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6.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7.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8.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U:\Documents\Web\financial\2020\"/>
    </mc:Choice>
  </mc:AlternateContent>
  <xr:revisionPtr revIDLastSave="0" documentId="8_{253DE33C-B0D2-4596-974C-A0E1E7C5B4D8}" xr6:coauthVersionLast="47" xr6:coauthVersionMax="47" xr10:uidLastSave="{00000000-0000-0000-0000-000000000000}"/>
  <bookViews>
    <workbookView xWindow="-120" yWindow="-120" windowWidth="29040" windowHeight="15840" firstSheet="3" activeTab="7" xr2:uid="{00000000-000D-0000-FFFF-FFFF00000000}"/>
  </bookViews>
  <sheets>
    <sheet name="GreenBlueRecovery" sheetId="5" r:id="rId1"/>
    <sheet name="Bioeconomy" sheetId="4" r:id="rId2"/>
    <sheet name="Biodivercities" sheetId="1" r:id="rId3"/>
    <sheet name="MarineCostal" sheetId="6" r:id="rId4"/>
    <sheet name="LandManagement" sheetId="2" r:id="rId5"/>
    <sheet name="Biodiversity" sheetId="3" r:id="rId6"/>
    <sheet name="Incentives" sheetId="7" r:id="rId7"/>
    <sheet name="Sust-Production&amp;Consumption " sheetId="10"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2" i="10" l="1"/>
  <c r="J46" i="10"/>
  <c r="H46" i="10"/>
  <c r="B52" i="7"/>
  <c r="J46" i="7"/>
  <c r="H46" i="7"/>
  <c r="B53" i="1"/>
  <c r="A56" i="6"/>
  <c r="I49" i="6"/>
  <c r="G49" i="6"/>
  <c r="B49" i="6"/>
  <c r="A56" i="5"/>
  <c r="I49" i="5"/>
  <c r="G49" i="5"/>
  <c r="B49" i="5"/>
  <c r="A56" i="4"/>
  <c r="B52" i="3"/>
  <c r="C52" i="2"/>
  <c r="J54" i="2"/>
  <c r="K54" i="2"/>
  <c r="H54" i="2"/>
  <c r="F54" i="2"/>
  <c r="G54" i="2"/>
  <c r="C54" i="2"/>
  <c r="D54" i="2" s="1"/>
  <c r="I49" i="4"/>
  <c r="G49" i="4"/>
  <c r="B49" i="4"/>
  <c r="J46" i="3"/>
  <c r="H46" i="3"/>
  <c r="H46" i="2"/>
  <c r="H47" i="1"/>
  <c r="J47" i="1"/>
</calcChain>
</file>

<file path=xl/sharedStrings.xml><?xml version="1.0" encoding="utf-8"?>
<sst xmlns="http://schemas.openxmlformats.org/spreadsheetml/2006/main" count="1100" uniqueCount="262">
  <si>
    <t>Biome</t>
  </si>
  <si>
    <t>REDD/REDD+</t>
  </si>
  <si>
    <t>%</t>
  </si>
  <si>
    <t>TOTAL</t>
  </si>
  <si>
    <t xml:space="preserve">Nombre de la persona completando el cuestionario: </t>
  </si>
  <si>
    <t>Protocolo de Cartagena en Bioseguridad</t>
  </si>
  <si>
    <t>Protocolo de Nagoya en Acceso y Beneficios Compartidos</t>
  </si>
  <si>
    <t>Species/Recursos Geneticos</t>
  </si>
  <si>
    <t>Programas Integrados</t>
  </si>
  <si>
    <t>Objetivos Estrategicos</t>
  </si>
  <si>
    <t>Ingrese "X"</t>
  </si>
  <si>
    <t>Convención para la Diversidad Biológica</t>
  </si>
  <si>
    <t>Convención/Protocolos:</t>
  </si>
  <si>
    <t>Manglares</t>
  </si>
  <si>
    <t>Arrecifes de Coral</t>
  </si>
  <si>
    <t>Pastos Marinos</t>
  </si>
  <si>
    <t>Humedales</t>
  </si>
  <si>
    <t>Rios y Lagos</t>
  </si>
  <si>
    <t>Bosques Trpoicales Secos</t>
  </si>
  <si>
    <t>Bosques Templados</t>
  </si>
  <si>
    <t>Pastizales</t>
  </si>
  <si>
    <t>Páramo</t>
  </si>
  <si>
    <t>Desierto</t>
  </si>
  <si>
    <t>Aguas continentales transfronterizas</t>
  </si>
  <si>
    <t>Especies amenazadas</t>
  </si>
  <si>
    <t>Recursos fitogenéticos</t>
  </si>
  <si>
    <t>Recursos zoogenéticos</t>
  </si>
  <si>
    <t>Seguridad alimentaria en el África subsahariana</t>
  </si>
  <si>
    <t>Ciudades sostenibles</t>
  </si>
  <si>
    <t>Planificación espacial para la biodiversidad.</t>
  </si>
  <si>
    <t>Áreas protegidas y/u otras medidas efectivas de conservación basadas en áreas</t>
  </si>
  <si>
    <t>Detener o reducir la contaminación</t>
  </si>
  <si>
    <t>Consumo y producción sostenibles</t>
  </si>
  <si>
    <t>Creación de capacidad</t>
  </si>
  <si>
    <t>6. Agua limpia y saneamiento</t>
  </si>
  <si>
    <t>11. Ciudades y comunidades sostenibles</t>
  </si>
  <si>
    <t xml:space="preserve">12. Consumo y producción responsables. </t>
  </si>
  <si>
    <t>`</t>
  </si>
  <si>
    <t>Parte D: Vinculos</t>
  </si>
  <si>
    <t>Vinculo con SDG</t>
  </si>
  <si>
    <t>País:</t>
  </si>
  <si>
    <t xml:space="preserve">Otros miembros del equipo de expertos: </t>
  </si>
  <si>
    <t>¿Se trata de un proyecto de apoyo al Convenio o a la aplicación de uno de sus Protocolos? Haga clic en lo que corresponda.</t>
  </si>
  <si>
    <t>Bosques Tropicales Humedos</t>
  </si>
  <si>
    <t>Bosque de montaña</t>
  </si>
  <si>
    <t>Tierras áridas</t>
  </si>
  <si>
    <t>Parientes silvestres de cultivos</t>
  </si>
  <si>
    <t>Parientes silvestres del ganado</t>
  </si>
  <si>
    <t>Especies exóticas invasoras</t>
  </si>
  <si>
    <t>Cadenas de suministro de productos básicos</t>
  </si>
  <si>
    <t>Sistemas alimentarios, uso de la tierra y restauración</t>
  </si>
  <si>
    <t>PARTE C: Necesidades de financiación</t>
  </si>
  <si>
    <t>Financiación prevista del FMAM, basada en los costos incrementales 
(en dólares de los EE.UU.)</t>
  </si>
  <si>
    <t>Financiación prevista de su gobiernoo(en dólares de los EE.UU.)</t>
  </si>
  <si>
    <t>Ninguno</t>
  </si>
  <si>
    <t>Convención Marco de las Naciones Unidas sobre el Cambio Climático (CMNUCC)</t>
  </si>
  <si>
    <t>Convenio de Estocolmo sobre Contaminantes Orgánicos Persistentes (COP)</t>
  </si>
  <si>
    <t>CNULD - Convención de las Naciones Unidas de Lucha contra la Desertificación</t>
  </si>
  <si>
    <t>Convenio de Minamata sobre el Mercurio</t>
  </si>
  <si>
    <t>PM - Protocolo de Montreal relativo a las sustancias que agotan la capa de ozono</t>
  </si>
  <si>
    <t>CITES - Convención sobre el Comercio Internacional de Especies Amenazadas de Fauna y Flora Silvestres</t>
  </si>
  <si>
    <t>CMS - Convención sobre la Conservación de las Especies Migratorias de Animales Silvestres</t>
  </si>
  <si>
    <t>TIRFAA - El Tratado Internacional sobre los Recursos Fitogenéticos para la Alimentación y la Agricultura</t>
  </si>
  <si>
    <t>Convención de Ramsar relativa a los humedales</t>
  </si>
  <si>
    <t>WHC - Convención del Patrimonio Mundial</t>
  </si>
  <si>
    <t>CIPF - Convención Internacional de Protección Fitosanitaria</t>
  </si>
  <si>
    <t>CBI - Comisión Ballenera Internacional</t>
  </si>
  <si>
    <t>IPBES - Plataforma Intergubernamental Científico-Normativa sobre Diversidad Biológica y Servicios de los Ecosistemas</t>
  </si>
  <si>
    <t>1. Fin de la pobreza</t>
  </si>
  <si>
    <t>2. Hambre cero</t>
  </si>
  <si>
    <t>3. Salud y bienestar</t>
  </si>
  <si>
    <t>4. Educación de calidad</t>
  </si>
  <si>
    <t>5. Igualdad de género</t>
  </si>
  <si>
    <t>7. Energía asequible y no contaminante</t>
  </si>
  <si>
    <t>8. Trabajo decente y crecimiento económico</t>
  </si>
  <si>
    <t>9. Industria, innovación e infraestructura</t>
  </si>
  <si>
    <t>10. Reducción de las desigualdades</t>
  </si>
  <si>
    <t>13. Acción por el clima</t>
  </si>
  <si>
    <t>14. Vida submarina</t>
  </si>
  <si>
    <t>15. Vida de ecosistemas terrestres</t>
  </si>
  <si>
    <t>16. Paz, justicia e instituciones sólidas</t>
  </si>
  <si>
    <t>17. Alianzas para lograr los objetivos</t>
  </si>
  <si>
    <t>Prevenir la introducción, erradicar o manejar las especies exóticas invasoras</t>
  </si>
  <si>
    <t>Garantizar que la recolección, la extracción, el comercio y el uso de las especies silvestres sean legales y sostenibles</t>
  </si>
  <si>
    <t>Solución basada en la naturaleza para la adaptación al cambio climático o su mitigación</t>
  </si>
  <si>
    <t>Mejorar la utilización sostenible de la diversidad biológica</t>
  </si>
  <si>
    <t>Diversidad biológica agrícola/Diversidad biológica del suelo</t>
  </si>
  <si>
    <t>Restauración y salvaguardia de ecosistemas que suministran agua</t>
  </si>
  <si>
    <t>Mejorar el acceso a los espacios verdes</t>
  </si>
  <si>
    <t>Se promueven los beneficios justos y equitativos de los recursos genéticos</t>
  </si>
  <si>
    <t>Reforma de incentivos, incluidos los subsidios, perjudiciales para la diversidad biológica</t>
  </si>
  <si>
    <t>Integrar los valores de la diversidad biológica en paisajes de producción o marinos</t>
  </si>
  <si>
    <t>Integrar la diversidad biológica en los sectores económicos</t>
  </si>
  <si>
    <t>Aumentar la financiación para la consecución de los objetivos de diversidad biológica (financiación innovadora, generación de ingresos, pago por los servicios de los ecosistemas, etc.)</t>
  </si>
  <si>
    <t>Prevenir los posibles efectos adversos de la biotecnología</t>
  </si>
  <si>
    <t>Prevenir los efectos adversos en la biodiversidad que pueden ser ocasionados por organismos vivos modificados</t>
  </si>
  <si>
    <t>Promover el aprendizaje y el acceso a la educación sobre la diversidad biológica</t>
  </si>
  <si>
    <t>Participación equitativa en la toma de decisiones/gestión de los recursos naturales o la diversidad biológica, especialmente para los pueblos indígenas y las comunidades locales</t>
  </si>
  <si>
    <t>Fomentar nuevas normas sociales en favor de la sostenibilidad</t>
  </si>
  <si>
    <t>Restauración de la diversidad biológica/los ecosistemas</t>
  </si>
  <si>
    <t>Gestión sostenible de la tierra</t>
  </si>
  <si>
    <t>Neutralización de la degradación de las tierras</t>
  </si>
  <si>
    <t>Fortalecer la capacidad para la aplicación del Protocolo de Nagoya mediante medidas prioritarias</t>
  </si>
  <si>
    <t>Transferencia de tecnología</t>
  </si>
  <si>
    <t>Otras observaciones/aclaraciones</t>
  </si>
  <si>
    <t>Opiniones sobre el cuestionario: ¿qué partes le resultaron difíciles de completar? ¿Qué le gustaría ver que ha cambiado la próxima vez? Cualquier otra observación.</t>
  </si>
  <si>
    <t>Número total de proyectos:</t>
  </si>
  <si>
    <t xml:space="preserve">INFORMACIÓN BÁSICA </t>
  </si>
  <si>
    <t>NOMBRE DEL PROYECTO:</t>
  </si>
  <si>
    <t xml:space="preserve">PARTE A: Caracteristicas del Proyecto: Componentes de biodiversidad </t>
  </si>
  <si>
    <t>Parte B: Caracteristicas del Proyecto: Objetivos Estratégicos</t>
  </si>
  <si>
    <t>otro (notar en parte E)</t>
  </si>
  <si>
    <t>Gestión durable de los bosques</t>
  </si>
  <si>
    <t>Total costo estimado del proyecto (en dólares de los EE.UU.)</t>
  </si>
  <si>
    <t>Vinculo con otras convenciones y oganismos</t>
  </si>
  <si>
    <t>Financiación prevista de otras fuentes externass  (en dólares de los EE.UU.)</t>
  </si>
  <si>
    <t>[sírvase indicar el número total de proyectos que incluirá en la cartera]</t>
  </si>
  <si>
    <t>Colombia</t>
  </si>
  <si>
    <t>x</t>
  </si>
  <si>
    <t xml:space="preserve">Parte E: Cualquier Información Adicional: Parte A: Especies urbanas para la sostenibiliad de los asentamientos.  </t>
  </si>
  <si>
    <t>Bernardo Giraldo y José Gabriel Jiménez C</t>
  </si>
  <si>
    <t>Financiación prevista de su gobierno(en dólares de los EE.UU.)</t>
  </si>
  <si>
    <t>Financiación prevista de otras fuentes externas  (en dólares de los EE.UU.)</t>
  </si>
  <si>
    <t>X</t>
  </si>
  <si>
    <t>Parte E: Cualquier Información Adicional</t>
  </si>
  <si>
    <t>Especies Forestales Nativas como eje fundamental de los agroecosistemas y cosecha sostenible de productos del bosque</t>
  </si>
  <si>
    <t xml:space="preserve">otro (notar en parte E) </t>
  </si>
  <si>
    <t>En Species/Recursos Geneticos Geneticos el 60% corresponde al inventario general de diferentes grupos biologicos</t>
  </si>
  <si>
    <t xml:space="preserve">Luis Fernando Jaramillo, Delio Mendoza, </t>
  </si>
  <si>
    <t xml:space="preserve">Nicolas Castaño, Mariela Osorno, Andres Barona, Gladys Cardenas, Clara Peña, Edwin Agudelo,  Marcela Nuñez, </t>
  </si>
  <si>
    <t>Country:</t>
  </si>
  <si>
    <t>Name of person completing the questionnaire:</t>
  </si>
  <si>
    <t xml:space="preserve">Additional expert team members: </t>
  </si>
  <si>
    <t>Esteban Neira, Emilce Mora</t>
  </si>
  <si>
    <t>Total number of projects:</t>
  </si>
  <si>
    <t>BACKGROUND INFORMATION</t>
  </si>
  <si>
    <t>PROJECT NAME:</t>
  </si>
  <si>
    <t>Please click one of the three boxes below to determine whether the project is a new one (GEF-8 - 2022-2026) or one that is submitted or planned under GEF-7 but not yet approved (and which therefore may be re-submitted under GEF-8).</t>
  </si>
  <si>
    <t>New GEF 8 project</t>
  </si>
  <si>
    <t>Planned GEF 7 project (but not yet approved)</t>
  </si>
  <si>
    <t>Convention/Protocols:</t>
  </si>
  <si>
    <t>Is this a project to support  the Convention or the implementation of one of its Protocols ? Please click as appropriate.</t>
  </si>
  <si>
    <t>Convention on Biological Diversity</t>
  </si>
  <si>
    <t>Cartagena Protocol on Biosafety</t>
  </si>
  <si>
    <t>Nagoya Protocol on Access and Benefit Sharing</t>
  </si>
  <si>
    <t>PART A: Project characteristics: Components of biodiversity</t>
  </si>
  <si>
    <t>Part B: Project characteristics: Strategic objectives</t>
  </si>
  <si>
    <r>
      <t xml:space="preserve">Please select the components of biodiversity (in terms of </t>
    </r>
    <r>
      <rPr>
        <b/>
        <i/>
        <u/>
        <sz val="11"/>
        <color rgb="FFFF0000"/>
        <rFont val="Calibri"/>
        <family val="2"/>
        <scheme val="minor"/>
      </rPr>
      <t>biome</t>
    </r>
    <r>
      <rPr>
        <i/>
        <sz val="11"/>
        <color rgb="FFFF0000"/>
        <rFont val="Calibri"/>
        <family val="2"/>
        <scheme val="minor"/>
      </rPr>
      <t xml:space="preserve"> and characteristic of </t>
    </r>
    <r>
      <rPr>
        <b/>
        <i/>
        <u/>
        <sz val="11"/>
        <color rgb="FFFF0000"/>
        <rFont val="Calibri"/>
        <family val="2"/>
        <scheme val="minor"/>
      </rPr>
      <t>species</t>
    </r>
    <r>
      <rPr>
        <i/>
        <sz val="11"/>
        <color rgb="FFFF0000"/>
        <rFont val="Calibri"/>
        <family val="2"/>
        <scheme val="minor"/>
      </rPr>
      <t xml:space="preserve"> / </t>
    </r>
    <r>
      <rPr>
        <b/>
        <i/>
        <u/>
        <sz val="11"/>
        <color rgb="FFFF0000"/>
        <rFont val="Calibri"/>
        <family val="2"/>
        <scheme val="minor"/>
      </rPr>
      <t>genetic</t>
    </r>
    <r>
      <rPr>
        <i/>
        <sz val="11"/>
        <color rgb="FFFF0000"/>
        <rFont val="Calibri"/>
        <family val="2"/>
        <scheme val="minor"/>
      </rPr>
      <t xml:space="preserve"> </t>
    </r>
    <r>
      <rPr>
        <b/>
        <i/>
        <u/>
        <sz val="11"/>
        <color rgb="FFFF0000"/>
        <rFont val="Calibri"/>
        <family val="2"/>
        <scheme val="minor"/>
      </rPr>
      <t>resources)</t>
    </r>
    <r>
      <rPr>
        <i/>
        <sz val="11"/>
        <color rgb="FFFF0000"/>
        <rFont val="Calibri"/>
        <family val="2"/>
        <scheme val="minor"/>
      </rPr>
      <t xml:space="preserve"> addressed by the project. If more than one applies, please provide an estimated</t>
    </r>
    <r>
      <rPr>
        <b/>
        <i/>
        <u/>
        <sz val="11"/>
        <color rgb="FFFF0000"/>
        <rFont val="Calibri"/>
        <family val="2"/>
        <scheme val="minor"/>
      </rPr>
      <t xml:space="preserve"> % value</t>
    </r>
    <r>
      <rPr>
        <i/>
        <sz val="11"/>
        <color rgb="FFFF0000"/>
        <rFont val="Calibri"/>
        <family val="2"/>
        <scheme val="minor"/>
      </rPr>
      <t>. The total for each yellow column must be 100% (the green cell). If none apply, leave blank and provide an explanation in section E</t>
    </r>
  </si>
  <si>
    <r>
      <t>Please select a</t>
    </r>
    <r>
      <rPr>
        <b/>
        <i/>
        <u/>
        <sz val="11"/>
        <color rgb="FFFF0000"/>
        <rFont val="Calibri"/>
        <family val="2"/>
        <scheme val="minor"/>
      </rPr>
      <t xml:space="preserve"> maximum of 5 elements</t>
    </r>
    <r>
      <rPr>
        <i/>
        <sz val="11"/>
        <color rgb="FFFF0000"/>
        <rFont val="Calibri"/>
        <family val="2"/>
        <scheme val="minor"/>
      </rPr>
      <t xml:space="preserve"> below that best characterise the project in terms of integrated programmes (if any) and strategic objectives to which the project contributes, and allocate a percentage of the budget to each element. If you do not know the budget split, then divide it equally across the different elements you select (e.g if you select 5, then allocate 20% to each). Note that the final total in the green cell must be 100%. If none of them apply, leave blank and provide an explanation in section E.</t>
    </r>
  </si>
  <si>
    <t>Species/genetic resources</t>
  </si>
  <si>
    <t>Integrated programmes</t>
  </si>
  <si>
    <t>Strategic objectives</t>
  </si>
  <si>
    <t>Mangroves</t>
  </si>
  <si>
    <t xml:space="preserve">Threatened Species </t>
  </si>
  <si>
    <t>Commodity Supply Chains </t>
  </si>
  <si>
    <t>Spatial planning for biodiversity</t>
  </si>
  <si>
    <t>Coral Reefs</t>
  </si>
  <si>
    <t>Crop Wild Relatives</t>
  </si>
  <si>
    <t>Food Security in Sub-Saharan Africa     </t>
  </si>
  <si>
    <t>Protected areas and/or other effective area-based conservation measures</t>
  </si>
  <si>
    <t>Sea grasses</t>
  </si>
  <si>
    <t>Plant Genetic Resources</t>
  </si>
  <si>
    <t>Food Systems, Land Use and Restoration</t>
  </si>
  <si>
    <t>Prevent introduction, eradicate, or manage invasive alien species</t>
  </si>
  <si>
    <t>Wetlands</t>
  </si>
  <si>
    <t>Animal Genetic Resources</t>
  </si>
  <si>
    <t>Sustainable Cities</t>
  </si>
  <si>
    <t xml:space="preserve">Halt or reduce pollution </t>
  </si>
  <si>
    <t>Rivers &amp; lakes</t>
  </si>
  <si>
    <t>Livestock Wild Relatives</t>
  </si>
  <si>
    <t>Ensure that harvest, offtake, trade and use of wild species is legal and sustainable</t>
  </si>
  <si>
    <t>Tropical Rain Forests</t>
  </si>
  <si>
    <t>Invasive Alien Species (IAS)</t>
  </si>
  <si>
    <t>Nature based solution for climate change mitigation or adaptation</t>
  </si>
  <si>
    <t>Tropical Dry Forests</t>
  </si>
  <si>
    <t>Enhance sustainable use of biodiversity</t>
  </si>
  <si>
    <t>Temperate Forests</t>
  </si>
  <si>
    <t>Agricultural biodiversity / Soil biodiversity</t>
  </si>
  <si>
    <t xml:space="preserve">Grasslands </t>
  </si>
  <si>
    <t>Ecosystems that provide water services are restored and safeguarded</t>
  </si>
  <si>
    <t>Paramo</t>
  </si>
  <si>
    <t>Enhance access to green spaces</t>
  </si>
  <si>
    <t>Desert</t>
  </si>
  <si>
    <t>Fair and equitable benefits from genetic resources are promoted</t>
  </si>
  <si>
    <t>Montane forest</t>
  </si>
  <si>
    <t>Reform incentives, including subsidies, harmful to biodiversity</t>
  </si>
  <si>
    <t>Drylands</t>
  </si>
  <si>
    <t>Mainstream biodiversity values in production landscapes and/or seascapes</t>
  </si>
  <si>
    <t>Transboundary inland waters</t>
  </si>
  <si>
    <t>Mainstream biodiversity into economic sectors</t>
  </si>
  <si>
    <t>Increase finance for implementation of biodiversity objectives (innovative financing, generation of revenue, PES, etc.)</t>
  </si>
  <si>
    <t>Prevent potential adverse impacts of biotechnology</t>
  </si>
  <si>
    <t>Prevent adverse effects on biodiversity that may be caused by living modified organisms</t>
  </si>
  <si>
    <t>Sustainable consumption &amp; production</t>
  </si>
  <si>
    <t>Promote learning and access to education on biodiversity</t>
  </si>
  <si>
    <t>Equitable participation in decision-making/management of natural resources/biodiversity, especially for IPLCs</t>
  </si>
  <si>
    <t>Foster new social norms for sustainability</t>
  </si>
  <si>
    <t>Restoration of biodiversity/ecosystems</t>
  </si>
  <si>
    <t>Sustainable Land Management</t>
  </si>
  <si>
    <t>Land Degradation Neutrality</t>
  </si>
  <si>
    <t>Capacity building</t>
  </si>
  <si>
    <t>Strengthen capacity for implementation of Nagoya Protocol through priority actions</t>
  </si>
  <si>
    <t>Technology transfer</t>
  </si>
  <si>
    <t>PART C: Financing needs</t>
  </si>
  <si>
    <r>
      <t>Please complete the</t>
    </r>
    <r>
      <rPr>
        <b/>
        <i/>
        <u/>
        <sz val="11"/>
        <color rgb="FFFF0000"/>
        <rFont val="Calibri"/>
        <family val="2"/>
        <scheme val="minor"/>
      </rPr>
      <t xml:space="preserve"> total project cost, </t>
    </r>
    <r>
      <rPr>
        <i/>
        <sz val="11"/>
        <color rgb="FFFF0000"/>
        <rFont val="Calibri"/>
        <family val="2"/>
        <scheme val="minor"/>
      </rPr>
      <t xml:space="preserve">financing from your </t>
    </r>
    <r>
      <rPr>
        <b/>
        <i/>
        <u/>
        <sz val="11"/>
        <color rgb="FFFF0000"/>
        <rFont val="Calibri"/>
        <family val="2"/>
        <scheme val="minor"/>
      </rPr>
      <t xml:space="preserve">government and other </t>
    </r>
    <r>
      <rPr>
        <i/>
        <sz val="11"/>
        <color rgb="FFFF0000"/>
        <rFont val="Calibri"/>
        <family val="2"/>
        <scheme val="minor"/>
      </rPr>
      <t xml:space="preserve">sources, and </t>
    </r>
    <r>
      <rPr>
        <b/>
        <i/>
        <u/>
        <sz val="11"/>
        <color rgb="FFFF0000"/>
        <rFont val="Calibri"/>
        <family val="2"/>
        <scheme val="minor"/>
      </rPr>
      <t xml:space="preserve">GEF financing needs </t>
    </r>
    <r>
      <rPr>
        <i/>
        <sz val="11"/>
        <color rgb="FFFF0000"/>
        <rFont val="Calibri"/>
        <family val="2"/>
        <scheme val="minor"/>
      </rPr>
      <t xml:space="preserve">(all in </t>
    </r>
    <r>
      <rPr>
        <b/>
        <i/>
        <sz val="11"/>
        <color rgb="FFFF0000"/>
        <rFont val="Calibri"/>
        <family val="2"/>
        <scheme val="minor"/>
      </rPr>
      <t>USD).</t>
    </r>
    <r>
      <rPr>
        <i/>
        <sz val="11"/>
        <color rgb="FFFF0000"/>
        <rFont val="Calibri"/>
        <family val="2"/>
        <scheme val="minor"/>
      </rPr>
      <t xml:space="preserve"> For any clarifications or explanations, please use Part E.</t>
    </r>
  </si>
  <si>
    <r>
      <t>Estimated total project costs (</t>
    </r>
    <r>
      <rPr>
        <b/>
        <u/>
        <sz val="10"/>
        <rFont val="Arial"/>
        <family val="2"/>
      </rPr>
      <t>USD)</t>
    </r>
  </si>
  <si>
    <r>
      <t xml:space="preserve">Expected financing from your government </t>
    </r>
    <r>
      <rPr>
        <b/>
        <u/>
        <sz val="10"/>
        <rFont val="Arial"/>
        <family val="2"/>
      </rPr>
      <t>(USD)</t>
    </r>
  </si>
  <si>
    <r>
      <t xml:space="preserve">Expected financing from other external sources </t>
    </r>
    <r>
      <rPr>
        <b/>
        <sz val="10"/>
        <rFont val="Arial"/>
        <family val="2"/>
      </rPr>
      <t>(</t>
    </r>
    <r>
      <rPr>
        <b/>
        <u/>
        <sz val="10"/>
        <rFont val="Arial"/>
        <family val="2"/>
      </rPr>
      <t>USD</t>
    </r>
    <r>
      <rPr>
        <b/>
        <sz val="10"/>
        <rFont val="Arial"/>
        <family val="2"/>
      </rPr>
      <t>)</t>
    </r>
  </si>
  <si>
    <r>
      <t xml:space="preserve">Expected financing from </t>
    </r>
    <r>
      <rPr>
        <b/>
        <u/>
        <sz val="10"/>
        <rFont val="Arial"/>
        <family val="2"/>
      </rPr>
      <t>GEF</t>
    </r>
    <r>
      <rPr>
        <sz val="10"/>
        <rFont val="Arial"/>
        <family val="2"/>
      </rPr>
      <t xml:space="preserve">, based on incremental cost (in </t>
    </r>
    <r>
      <rPr>
        <b/>
        <u/>
        <sz val="10"/>
        <rFont val="Arial"/>
        <family val="2"/>
      </rPr>
      <t>USD</t>
    </r>
    <r>
      <rPr>
        <sz val="10"/>
        <rFont val="Arial"/>
        <family val="2"/>
      </rPr>
      <t>)</t>
    </r>
  </si>
  <si>
    <t>Part D: Linkages</t>
  </si>
  <si>
    <t>Please enter an "X" for each relevant linkage</t>
  </si>
  <si>
    <t>Link to other conventions &amp; bodies</t>
  </si>
  <si>
    <t>Enter "X"</t>
  </si>
  <si>
    <t>Link to SDGs</t>
  </si>
  <si>
    <t>None</t>
  </si>
  <si>
    <t xml:space="preserve">UNFCCC - UN Framework Convention on Climate Change </t>
  </si>
  <si>
    <t>1. End poverty</t>
  </si>
  <si>
    <t>Stockholm Convention on Persistent Organic Pollutants POPs</t>
  </si>
  <si>
    <t>2. End hunger</t>
  </si>
  <si>
    <t xml:space="preserve">UNCCD - UN Convention to Combat Desertification </t>
  </si>
  <si>
    <t>3. Good health and wellbeing</t>
  </si>
  <si>
    <t xml:space="preserve">MCM - Minamata Convention on Mercury </t>
  </si>
  <si>
    <t>4. Quality education</t>
  </si>
  <si>
    <t xml:space="preserve">MP - Montreal Protocol on Substances that Deplete the Ozone Layer </t>
  </si>
  <si>
    <t>5. Gender equality</t>
  </si>
  <si>
    <t xml:space="preserve">CITES - Convention on International Trade in Endangered Species of Wild Fauna and Flora </t>
  </si>
  <si>
    <t>6. Clean water and sanitation</t>
  </si>
  <si>
    <t xml:space="preserve">CMS - Convention on the Conservation of Migratory Species of Wild Animals </t>
  </si>
  <si>
    <t>7. Affordable and clean energy</t>
  </si>
  <si>
    <t xml:space="preserve">ITPGRFA - The International Treaty on Plant Genetic Resources for Food and Agriculture </t>
  </si>
  <si>
    <t>8. Decent work and economic growth</t>
  </si>
  <si>
    <t xml:space="preserve">Ramsar Convention on Wetlands </t>
  </si>
  <si>
    <t>9. Industry innovation and infrastructure</t>
  </si>
  <si>
    <t xml:space="preserve">WHC - World Heritage Convention </t>
  </si>
  <si>
    <t>10. Reduced inequalities</t>
  </si>
  <si>
    <t xml:space="preserve">IPPC - International Plant Protection Convention </t>
  </si>
  <si>
    <t>11. Sustainable cities and communities</t>
  </si>
  <si>
    <t>IWC - International Whaling Commission</t>
  </si>
  <si>
    <t xml:space="preserve">12. Responsible consumption and production </t>
  </si>
  <si>
    <t xml:space="preserve">IPBES - Intergovernmental Platform on Biodiversity and Ecosystem Services </t>
  </si>
  <si>
    <t>13. Climate action</t>
  </si>
  <si>
    <t>14. Life below water</t>
  </si>
  <si>
    <t>15. Life on land</t>
  </si>
  <si>
    <t>16. Peace, justice and strong institutions</t>
  </si>
  <si>
    <t>17. Partnerships for the goals</t>
  </si>
  <si>
    <t>Part E: Any additional information</t>
  </si>
  <si>
    <t xml:space="preserve">Further remarks/clarifications  </t>
  </si>
  <si>
    <t>Feedback on the questionnaire: which parts did you have difficulty completing? What would you like to see change next time? Any other feedback.</t>
  </si>
  <si>
    <t>Laura Bermudez</t>
  </si>
  <si>
    <t>Mainstreaming of biodioversity for green and blue recovery post COVID 19 in Colombia</t>
  </si>
  <si>
    <t>Gestion integrada de la biodiversidad en el bioma andino amazónico como insumo para adaptación o mitigación al cambio climatico</t>
  </si>
  <si>
    <t>Sustainable Management of Marine an costal Ecosisytems in Colombia</t>
  </si>
  <si>
    <t>Sustainable use of biodioversity for the development of Bioeconomy in Colombia</t>
  </si>
  <si>
    <t>Manejo Sostenible de las Biodiverciudades en Colombia</t>
  </si>
  <si>
    <t>Juan Felipe Guhl Samudio- Laura Bermudez</t>
  </si>
  <si>
    <t>Natalia Casas-Laura Bermudez</t>
  </si>
  <si>
    <t>Jaime Alberto Barrera Garcia-Laura Bermudez</t>
  </si>
  <si>
    <t xml:space="preserve"> Gestión Sostenible de la Tierra en la Amazonia con Enfoque y Modelo Agroambiental en Colombia</t>
  </si>
  <si>
    <t>Dairon Cárdenas-Laura Bermudez</t>
  </si>
  <si>
    <t>Promocion y Gestion de Incentivos positivos para la Biodiversidad e Identificacion y eliminacon gradual de incentivos perjudiciales para la Biodiversidad</t>
  </si>
  <si>
    <r>
      <t xml:space="preserve">Expected financing from your government </t>
    </r>
    <r>
      <rPr>
        <b/>
        <sz val="10"/>
        <color rgb="FFFF0000"/>
        <rFont val="Arial"/>
        <family val="2"/>
      </rPr>
      <t xml:space="preserve">(DOMESTIC RESOURCES) </t>
    </r>
    <r>
      <rPr>
        <sz val="10"/>
        <rFont val="Arial"/>
        <family val="2"/>
      </rPr>
      <t xml:space="preserve"> </t>
    </r>
    <r>
      <rPr>
        <b/>
        <u/>
        <sz val="10"/>
        <rFont val="Arial"/>
        <family val="2"/>
      </rPr>
      <t>(USD)</t>
    </r>
  </si>
  <si>
    <t xml:space="preserve">Promocion y Gestión de Cadenas de Valor para Modelos y Patrones de Produccion y Consumo Sostenible en Colombia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</si>
</sst>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quot;$&quot;\ #,##0"/>
  </numFmts>
  <fonts count="36"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b/>
      <sz val="11"/>
      <color rgb="FFFF0000"/>
      <name val="Calibri"/>
      <family val="2"/>
      <scheme val="minor"/>
    </font>
    <font>
      <b/>
      <sz val="10"/>
      <color rgb="FFFF0000"/>
      <name val="Calibri"/>
      <family val="2"/>
      <scheme val="minor"/>
    </font>
    <font>
      <sz val="11"/>
      <name val="Arial"/>
      <family val="2"/>
    </font>
    <font>
      <sz val="9"/>
      <color theme="1"/>
      <name val="Calibri"/>
      <family val="2"/>
      <scheme val="minor"/>
    </font>
    <font>
      <b/>
      <sz val="12"/>
      <color theme="1"/>
      <name val="Calibri"/>
      <family val="2"/>
      <scheme val="minor"/>
    </font>
    <font>
      <b/>
      <sz val="14"/>
      <color theme="1"/>
      <name val="Calibri"/>
      <family val="2"/>
      <scheme val="minor"/>
    </font>
    <font>
      <i/>
      <sz val="11"/>
      <color rgb="FFFF0000"/>
      <name val="Calibri"/>
      <family val="2"/>
      <scheme val="minor"/>
    </font>
    <font>
      <b/>
      <sz val="10"/>
      <color theme="1"/>
      <name val="Calibri"/>
      <family val="2"/>
      <scheme val="minor"/>
    </font>
    <font>
      <sz val="10"/>
      <name val="Arial"/>
      <family val="2"/>
    </font>
    <font>
      <i/>
      <sz val="10"/>
      <color rgb="FFFF0000"/>
      <name val="Arial"/>
      <family val="2"/>
    </font>
    <font>
      <i/>
      <sz val="11"/>
      <color rgb="FF7F7F7F"/>
      <name val="Calibri"/>
      <family val="2"/>
      <scheme val="minor"/>
    </font>
    <font>
      <i/>
      <sz val="14"/>
      <color rgb="FFFF0000"/>
      <name val="Calibri"/>
      <family val="2"/>
      <scheme val="minor"/>
    </font>
    <font>
      <b/>
      <sz val="14"/>
      <name val="Calibri"/>
      <family val="2"/>
      <scheme val="minor"/>
    </font>
    <font>
      <b/>
      <sz val="12"/>
      <name val="Calibri"/>
      <family val="2"/>
      <scheme val="minor"/>
    </font>
    <font>
      <i/>
      <sz val="12"/>
      <color rgb="FFFF0000"/>
      <name val="Calibri"/>
      <family val="2"/>
      <scheme val="minor"/>
    </font>
    <font>
      <sz val="10"/>
      <name val="Calibri"/>
      <family val="2"/>
      <scheme val="minor"/>
    </font>
    <font>
      <sz val="11"/>
      <name val="Calibri"/>
      <family val="2"/>
      <scheme val="minor"/>
    </font>
    <font>
      <b/>
      <i/>
      <u/>
      <sz val="11"/>
      <color rgb="FFFF0000"/>
      <name val="Calibri"/>
      <family val="2"/>
      <scheme val="minor"/>
    </font>
    <font>
      <b/>
      <i/>
      <sz val="11"/>
      <color rgb="FFFF0000"/>
      <name val="Calibri"/>
      <family val="2"/>
      <scheme val="minor"/>
    </font>
    <font>
      <b/>
      <u/>
      <sz val="10"/>
      <name val="Arial"/>
      <family val="2"/>
    </font>
    <font>
      <b/>
      <sz val="10"/>
      <name val="Arial"/>
      <family val="2"/>
    </font>
    <font>
      <sz val="16"/>
      <color theme="1"/>
      <name val="Calibri"/>
      <family val="2"/>
      <scheme val="minor"/>
    </font>
    <font>
      <sz val="14"/>
      <color theme="1"/>
      <name val="Calibri"/>
      <family val="2"/>
      <scheme val="minor"/>
    </font>
    <font>
      <b/>
      <sz val="14"/>
      <color rgb="FFFF0000"/>
      <name val="Calibri"/>
      <family val="2"/>
      <scheme val="minor"/>
    </font>
    <font>
      <b/>
      <sz val="12"/>
      <color rgb="FFFF0000"/>
      <name val="Calibri"/>
      <family val="2"/>
      <scheme val="minor"/>
    </font>
    <font>
      <sz val="12"/>
      <color theme="1"/>
      <name val="Calibri"/>
      <family val="2"/>
      <scheme val="minor"/>
    </font>
    <font>
      <sz val="12"/>
      <name val="Arial"/>
      <family val="2"/>
    </font>
    <font>
      <b/>
      <sz val="12"/>
      <name val="Arial"/>
      <family val="2"/>
    </font>
    <font>
      <b/>
      <i/>
      <sz val="14"/>
      <color rgb="FFFF0000"/>
      <name val="Calibri"/>
      <family val="2"/>
      <scheme val="minor"/>
    </font>
    <font>
      <b/>
      <sz val="10"/>
      <color rgb="FFFF0000"/>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4" tint="0.39997558519241921"/>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0" fontId="16" fillId="0" borderId="0" applyNumberFormat="0" applyFill="0" applyBorder="0" applyAlignment="0" applyProtection="0"/>
  </cellStyleXfs>
  <cellXfs count="250">
    <xf numFmtId="0" fontId="0" fillId="0" borderId="0" xfId="0"/>
    <xf numFmtId="0" fontId="6" fillId="3" borderId="1" xfId="0" applyFont="1" applyFill="1" applyBorder="1" applyProtection="1">
      <protection locked="0"/>
    </xf>
    <xf numFmtId="0" fontId="0" fillId="0" borderId="0" xfId="0" applyProtection="1">
      <protection locked="0"/>
    </xf>
    <xf numFmtId="0" fontId="3" fillId="0" borderId="0" xfId="0" applyFont="1" applyFill="1" applyProtection="1">
      <protection locked="0"/>
    </xf>
    <xf numFmtId="0" fontId="6" fillId="3" borderId="1"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5" fillId="0" borderId="1" xfId="0" applyFont="1" applyBorder="1" applyAlignment="1" applyProtection="1">
      <alignment vertical="center" wrapText="1"/>
      <protection locked="0"/>
    </xf>
    <xf numFmtId="0" fontId="7" fillId="3" borderId="1" xfId="0" applyFont="1" applyFill="1" applyBorder="1" applyAlignment="1" applyProtection="1">
      <alignment vertical="center" wrapText="1"/>
      <protection locked="0"/>
    </xf>
    <xf numFmtId="0" fontId="5" fillId="0" borderId="1" xfId="0" applyFont="1" applyBorder="1" applyAlignment="1" applyProtection="1">
      <alignment vertical="center"/>
      <protection locked="0"/>
    </xf>
    <xf numFmtId="0" fontId="7" fillId="3" borderId="1" xfId="0" applyFont="1" applyFill="1" applyBorder="1" applyAlignment="1" applyProtection="1">
      <alignment vertical="center"/>
      <protection locked="0"/>
    </xf>
    <xf numFmtId="0" fontId="3" fillId="3" borderId="1" xfId="0" applyFont="1" applyFill="1" applyBorder="1" applyProtection="1">
      <protection locked="0"/>
    </xf>
    <xf numFmtId="0" fontId="0" fillId="0" borderId="1" xfId="0" applyBorder="1" applyProtection="1">
      <protection locked="0"/>
    </xf>
    <xf numFmtId="0" fontId="3" fillId="3" borderId="1" xfId="0" applyFont="1" applyFill="1" applyBorder="1" applyAlignment="1" applyProtection="1">
      <alignment wrapText="1"/>
      <protection locked="0"/>
    </xf>
    <xf numFmtId="0" fontId="6" fillId="3" borderId="1" xfId="0" applyFont="1" applyFill="1" applyBorder="1" applyAlignment="1" applyProtection="1">
      <alignment wrapText="1"/>
      <protection locked="0"/>
    </xf>
    <xf numFmtId="0" fontId="6" fillId="0" borderId="0" xfId="0" applyFont="1" applyFill="1" applyProtection="1">
      <protection locked="0"/>
    </xf>
    <xf numFmtId="0" fontId="0" fillId="0" borderId="0" xfId="0" applyFill="1" applyBorder="1" applyProtection="1">
      <protection locked="0"/>
    </xf>
    <xf numFmtId="0" fontId="3" fillId="0" borderId="0" xfId="0" applyFont="1" applyFill="1" applyBorder="1" applyAlignment="1" applyProtection="1">
      <alignment wrapText="1"/>
      <protection locked="0"/>
    </xf>
    <xf numFmtId="0" fontId="6" fillId="0" borderId="0" xfId="0" applyFont="1" applyFill="1" applyBorder="1" applyAlignment="1" applyProtection="1">
      <alignment wrapText="1"/>
      <protection locked="0"/>
    </xf>
    <xf numFmtId="0" fontId="6" fillId="0" borderId="0" xfId="0" applyFont="1" applyFill="1" applyBorder="1" applyProtection="1">
      <protection locked="0"/>
    </xf>
    <xf numFmtId="0" fontId="3" fillId="0" borderId="0" xfId="0" applyFont="1" applyFill="1" applyBorder="1" applyProtection="1">
      <protection locked="0"/>
    </xf>
    <xf numFmtId="41" fontId="9" fillId="0" borderId="0" xfId="1" applyNumberFormat="1" applyFont="1" applyBorder="1" applyProtection="1">
      <protection locked="0"/>
    </xf>
    <xf numFmtId="0" fontId="9" fillId="0" borderId="0" xfId="0" applyFont="1" applyBorder="1" applyProtection="1">
      <protection locked="0"/>
    </xf>
    <xf numFmtId="0" fontId="0" fillId="0" borderId="0" xfId="0" applyFill="1" applyBorder="1" applyAlignment="1" applyProtection="1">
      <alignment wrapText="1"/>
      <protection locked="0"/>
    </xf>
    <xf numFmtId="0" fontId="0" fillId="0" borderId="0" xfId="0" applyBorder="1" applyProtection="1">
      <protection locked="0"/>
    </xf>
    <xf numFmtId="0" fontId="3" fillId="0" borderId="0" xfId="0" applyFont="1" applyProtection="1">
      <protection locked="0"/>
    </xf>
    <xf numFmtId="0" fontId="12" fillId="0" borderId="0" xfId="0" applyFont="1" applyFill="1" applyBorder="1" applyProtection="1">
      <protection locked="0"/>
    </xf>
    <xf numFmtId="0" fontId="3" fillId="0" borderId="0" xfId="0" applyFont="1" applyBorder="1" applyProtection="1">
      <protection locked="0"/>
    </xf>
    <xf numFmtId="0" fontId="12" fillId="0" borderId="0" xfId="0" applyFont="1" applyBorder="1" applyProtection="1">
      <protection locked="0"/>
    </xf>
    <xf numFmtId="41" fontId="9" fillId="0" borderId="0" xfId="1" applyNumberFormat="1" applyFont="1" applyFill="1" applyBorder="1" applyProtection="1">
      <protection locked="0"/>
    </xf>
    <xf numFmtId="0" fontId="0" fillId="0" borderId="1" xfId="0" applyFill="1" applyBorder="1" applyAlignment="1" applyProtection="1">
      <alignment wrapText="1"/>
      <protection locked="0"/>
    </xf>
    <xf numFmtId="0" fontId="5" fillId="3" borderId="1" xfId="0" applyFont="1" applyFill="1" applyBorder="1" applyAlignment="1" applyProtection="1">
      <alignment vertical="center" wrapText="1"/>
      <protection locked="0"/>
    </xf>
    <xf numFmtId="0" fontId="5" fillId="3" borderId="1" xfId="0" applyFont="1" applyFill="1" applyBorder="1" applyAlignment="1" applyProtection="1">
      <alignment wrapText="1"/>
      <protection locked="0"/>
    </xf>
    <xf numFmtId="0" fontId="4" fillId="0" borderId="0" xfId="0" applyFont="1" applyFill="1" applyBorder="1" applyAlignment="1" applyProtection="1">
      <alignment wrapText="1"/>
      <protection locked="0"/>
    </xf>
    <xf numFmtId="0" fontId="12" fillId="0" borderId="0" xfId="0" applyFont="1" applyFill="1" applyBorder="1" applyAlignment="1" applyProtection="1">
      <alignment horizontal="left" wrapText="1"/>
      <protection locked="0"/>
    </xf>
    <xf numFmtId="0" fontId="2" fillId="5" borderId="4" xfId="0" applyFont="1" applyFill="1" applyBorder="1" applyProtection="1"/>
    <xf numFmtId="0" fontId="11"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vertical="top" wrapText="1"/>
      <protection locked="0"/>
    </xf>
    <xf numFmtId="0" fontId="0" fillId="0" borderId="0" xfId="0" applyBorder="1" applyAlignment="1" applyProtection="1">
      <protection locked="0"/>
    </xf>
    <xf numFmtId="0" fontId="12" fillId="0" borderId="0" xfId="0" applyFont="1" applyFill="1" applyBorder="1" applyAlignment="1" applyProtection="1">
      <alignment wrapText="1"/>
      <protection locked="0"/>
    </xf>
    <xf numFmtId="0" fontId="4" fillId="4" borderId="1" xfId="0" applyFont="1" applyFill="1" applyBorder="1" applyAlignment="1" applyProtection="1">
      <alignment vertical="center"/>
      <protection locked="0"/>
    </xf>
    <xf numFmtId="0" fontId="6" fillId="4" borderId="1" xfId="0" applyFont="1" applyFill="1" applyBorder="1" applyAlignment="1" applyProtection="1">
      <alignment vertical="center"/>
      <protection locked="0"/>
    </xf>
    <xf numFmtId="0" fontId="10" fillId="4" borderId="0" xfId="0" applyFont="1" applyFill="1" applyBorder="1" applyAlignment="1" applyProtection="1">
      <alignment vertical="center"/>
      <protection locked="0"/>
    </xf>
    <xf numFmtId="0" fontId="7"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protection locked="0"/>
    </xf>
    <xf numFmtId="0" fontId="6" fillId="0" borderId="0" xfId="0" applyFont="1" applyFill="1" applyBorder="1" applyAlignment="1" applyProtection="1">
      <alignment wrapText="1"/>
    </xf>
    <xf numFmtId="0" fontId="11" fillId="0" borderId="0" xfId="0" applyFont="1" applyFill="1" applyBorder="1" applyAlignment="1" applyProtection="1">
      <alignment vertical="center"/>
      <protection locked="0"/>
    </xf>
    <xf numFmtId="0" fontId="2" fillId="5" borderId="1" xfId="0" applyFont="1" applyFill="1" applyBorder="1" applyAlignment="1" applyProtection="1">
      <alignment wrapText="1"/>
    </xf>
    <xf numFmtId="0" fontId="5" fillId="0" borderId="1" xfId="0" applyFont="1" applyFill="1" applyBorder="1" applyAlignment="1" applyProtection="1">
      <alignment vertical="center"/>
      <protection locked="0"/>
    </xf>
    <xf numFmtId="0" fontId="13" fillId="4" borderId="1" xfId="0" applyFont="1" applyFill="1" applyBorder="1" applyAlignment="1" applyProtection="1">
      <alignment horizontal="left" wrapText="1"/>
      <protection locked="0"/>
    </xf>
    <xf numFmtId="0" fontId="4" fillId="4" borderId="1" xfId="0" applyFont="1" applyFill="1" applyBorder="1" applyAlignment="1" applyProtection="1">
      <alignment horizontal="left"/>
      <protection locked="0"/>
    </xf>
    <xf numFmtId="0" fontId="5" fillId="3" borderId="1" xfId="0" applyFont="1" applyFill="1" applyBorder="1" applyAlignment="1" applyProtection="1">
      <alignment horizontal="left" vertical="center" wrapText="1"/>
      <protection locked="0"/>
    </xf>
    <xf numFmtId="0" fontId="0" fillId="3" borderId="1" xfId="0" applyFill="1" applyBorder="1" applyAlignment="1" applyProtection="1">
      <alignment horizontal="left" wrapText="1"/>
      <protection locked="0"/>
    </xf>
    <xf numFmtId="0" fontId="0" fillId="0" borderId="1" xfId="0" applyFill="1" applyBorder="1" applyAlignment="1" applyProtection="1">
      <alignment horizontal="left" wrapText="1"/>
      <protection locked="0"/>
    </xf>
    <xf numFmtId="0" fontId="5" fillId="0" borderId="1" xfId="0" applyFont="1" applyFill="1" applyBorder="1" applyAlignment="1" applyProtection="1">
      <alignment vertical="center" wrapText="1"/>
      <protection locked="0"/>
    </xf>
    <xf numFmtId="0" fontId="6" fillId="0" borderId="0" xfId="0" applyFont="1" applyFill="1" applyBorder="1" applyAlignment="1" applyProtection="1">
      <protection locked="0"/>
    </xf>
    <xf numFmtId="0" fontId="10" fillId="4" borderId="11" xfId="0" applyFont="1" applyFill="1" applyBorder="1" applyAlignment="1" applyProtection="1">
      <alignment vertical="center"/>
      <protection locked="0"/>
    </xf>
    <xf numFmtId="0" fontId="11" fillId="4" borderId="11" xfId="0" applyFont="1" applyFill="1" applyBorder="1" applyAlignment="1" applyProtection="1">
      <alignment horizontal="center" vertical="center"/>
      <protection locked="0"/>
    </xf>
    <xf numFmtId="0" fontId="11" fillId="4" borderId="12" xfId="0" applyFont="1" applyFill="1" applyBorder="1" applyAlignment="1" applyProtection="1">
      <alignment horizontal="center" vertical="center"/>
      <protection locked="0"/>
    </xf>
    <xf numFmtId="0" fontId="11" fillId="4" borderId="6" xfId="0" applyFont="1" applyFill="1" applyBorder="1" applyAlignment="1" applyProtection="1">
      <alignment vertical="center"/>
      <protection locked="0"/>
    </xf>
    <xf numFmtId="0" fontId="11" fillId="4" borderId="7" xfId="0" applyFont="1" applyFill="1" applyBorder="1" applyAlignment="1" applyProtection="1">
      <alignment vertical="center"/>
      <protection locked="0"/>
    </xf>
    <xf numFmtId="0" fontId="11" fillId="4" borderId="0" xfId="0" applyFont="1" applyFill="1" applyBorder="1" applyAlignment="1" applyProtection="1">
      <alignment horizontal="center" vertical="center"/>
      <protection locked="0"/>
    </xf>
    <xf numFmtId="0" fontId="11" fillId="4" borderId="9" xfId="0" applyFont="1" applyFill="1" applyBorder="1" applyAlignment="1" applyProtection="1">
      <alignment horizontal="center" vertical="center"/>
      <protection locked="0"/>
    </xf>
    <xf numFmtId="0" fontId="17" fillId="0" borderId="0" xfId="2" applyFont="1" applyFill="1" applyBorder="1" applyAlignment="1" applyProtection="1">
      <alignment horizontal="center" vertical="center"/>
      <protection locked="0"/>
    </xf>
    <xf numFmtId="0" fontId="3" fillId="4" borderId="8" xfId="0" applyFont="1" applyFill="1" applyBorder="1"/>
    <xf numFmtId="0" fontId="0" fillId="0" borderId="0" xfId="0" applyFill="1" applyProtection="1">
      <protection locked="0"/>
    </xf>
    <xf numFmtId="0" fontId="0" fillId="0" borderId="0" xfId="0" applyFill="1" applyBorder="1" applyAlignment="1" applyProtection="1">
      <alignment horizontal="left" wrapText="1"/>
      <protection locked="0"/>
    </xf>
    <xf numFmtId="0" fontId="18" fillId="0" borderId="0" xfId="0" applyFont="1" applyFill="1" applyBorder="1" applyAlignment="1" applyProtection="1">
      <alignment horizontal="left" vertical="center"/>
      <protection locked="0"/>
    </xf>
    <xf numFmtId="0" fontId="10" fillId="4" borderId="8" xfId="0" applyFont="1" applyFill="1" applyBorder="1" applyAlignment="1" applyProtection="1">
      <alignment vertical="center"/>
      <protection locked="0"/>
    </xf>
    <xf numFmtId="0" fontId="10" fillId="4" borderId="9" xfId="0" applyFont="1" applyFill="1" applyBorder="1" applyAlignment="1" applyProtection="1">
      <alignment vertical="center"/>
      <protection locked="0"/>
    </xf>
    <xf numFmtId="0" fontId="19" fillId="4" borderId="10" xfId="0" applyFont="1" applyFill="1" applyBorder="1" applyAlignment="1" applyProtection="1">
      <alignment vertical="center"/>
      <protection locked="0"/>
    </xf>
    <xf numFmtId="0" fontId="10" fillId="4" borderId="12" xfId="0" applyFont="1" applyFill="1" applyBorder="1" applyAlignment="1" applyProtection="1">
      <alignment vertical="center"/>
      <protection locked="0"/>
    </xf>
    <xf numFmtId="0" fontId="20" fillId="4" borderId="8" xfId="0" applyFont="1" applyFill="1" applyBorder="1"/>
    <xf numFmtId="0" fontId="3" fillId="4" borderId="10" xfId="0" applyFont="1" applyFill="1" applyBorder="1"/>
    <xf numFmtId="0" fontId="10" fillId="4" borderId="13" xfId="0" applyFont="1" applyFill="1" applyBorder="1" applyAlignment="1" applyProtection="1">
      <alignment vertical="center"/>
      <protection locked="0"/>
    </xf>
    <xf numFmtId="0" fontId="10" fillId="4" borderId="11" xfId="0" applyFont="1" applyFill="1" applyBorder="1" applyAlignment="1" applyProtection="1">
      <alignment vertical="top"/>
      <protection locked="0"/>
    </xf>
    <xf numFmtId="0" fontId="21" fillId="0" borderId="1" xfId="0" applyFont="1" applyBorder="1" applyAlignment="1" applyProtection="1">
      <alignment vertical="center" wrapText="1"/>
      <protection locked="0"/>
    </xf>
    <xf numFmtId="0" fontId="22" fillId="0" borderId="0" xfId="0" applyFont="1" applyFill="1" applyProtection="1">
      <protection locked="0"/>
    </xf>
    <xf numFmtId="0" fontId="0" fillId="7" borderId="0" xfId="0" applyFill="1" applyProtection="1">
      <protection locked="0"/>
    </xf>
    <xf numFmtId="0" fontId="0" fillId="7" borderId="0" xfId="0" applyFill="1" applyBorder="1" applyProtection="1">
      <protection locked="0"/>
    </xf>
    <xf numFmtId="0" fontId="6" fillId="7" borderId="0" xfId="0" applyFont="1" applyFill="1" applyProtection="1">
      <protection locked="0"/>
    </xf>
    <xf numFmtId="0" fontId="3" fillId="7" borderId="0" xfId="0" applyFont="1" applyFill="1" applyProtection="1">
      <protection locked="0"/>
    </xf>
    <xf numFmtId="0" fontId="0" fillId="0" borderId="1" xfId="0" applyFill="1" applyBorder="1" applyAlignment="1" applyProtection="1">
      <alignment horizontal="left" wrapText="1"/>
      <protection locked="0"/>
    </xf>
    <xf numFmtId="0" fontId="0" fillId="0" borderId="1" xfId="0" applyFill="1" applyBorder="1" applyAlignment="1" applyProtection="1">
      <alignment horizontal="left" wrapText="1"/>
      <protection locked="0"/>
    </xf>
    <xf numFmtId="0" fontId="10" fillId="4" borderId="8" xfId="0" applyFont="1" applyFill="1" applyBorder="1" applyAlignment="1" applyProtection="1">
      <alignment vertical="center"/>
      <protection locked="0"/>
    </xf>
    <xf numFmtId="0" fontId="10" fillId="4" borderId="0" xfId="0" applyFont="1" applyFill="1" applyBorder="1" applyAlignment="1" applyProtection="1">
      <alignment vertical="center"/>
      <protection locked="0"/>
    </xf>
    <xf numFmtId="0" fontId="10" fillId="4" borderId="9" xfId="0" applyFont="1" applyFill="1" applyBorder="1" applyAlignment="1" applyProtection="1">
      <alignment vertical="center"/>
      <protection locked="0"/>
    </xf>
    <xf numFmtId="9" fontId="7" fillId="3" borderId="1" xfId="0" applyNumberFormat="1" applyFont="1" applyFill="1" applyBorder="1" applyAlignment="1" applyProtection="1">
      <alignment vertical="center" wrapText="1"/>
      <protection locked="0"/>
    </xf>
    <xf numFmtId="9" fontId="6" fillId="3" borderId="1" xfId="0" applyNumberFormat="1" applyFont="1" applyFill="1" applyBorder="1" applyProtection="1">
      <protection locked="0"/>
    </xf>
    <xf numFmtId="9" fontId="7" fillId="3" borderId="1" xfId="0" applyNumberFormat="1" applyFont="1" applyFill="1" applyBorder="1" applyAlignment="1" applyProtection="1">
      <alignment vertical="center"/>
      <protection locked="0"/>
    </xf>
    <xf numFmtId="0" fontId="20" fillId="0" borderId="0" xfId="2" applyFont="1" applyFill="1" applyBorder="1" applyAlignment="1" applyProtection="1">
      <alignment vertical="center" wrapText="1"/>
      <protection locked="0"/>
    </xf>
    <xf numFmtId="0" fontId="19" fillId="4" borderId="8" xfId="0" applyFont="1" applyFill="1" applyBorder="1" applyAlignment="1" applyProtection="1">
      <alignment vertical="center"/>
      <protection locked="0"/>
    </xf>
    <xf numFmtId="0" fontId="18" fillId="0" borderId="5" xfId="0" applyFont="1" applyFill="1" applyBorder="1" applyAlignment="1" applyProtection="1">
      <alignment horizontal="left" vertical="center"/>
      <protection locked="0"/>
    </xf>
    <xf numFmtId="0" fontId="11" fillId="0" borderId="14" xfId="0" applyFont="1" applyFill="1" applyBorder="1" applyAlignment="1" applyProtection="1">
      <alignment horizontal="center" vertical="center"/>
      <protection locked="0"/>
    </xf>
    <xf numFmtId="0" fontId="6" fillId="0" borderId="14" xfId="0" applyFont="1" applyFill="1" applyBorder="1" applyProtection="1">
      <protection locked="0"/>
    </xf>
    <xf numFmtId="0" fontId="17" fillId="0" borderId="14" xfId="2" applyFont="1" applyFill="1" applyBorder="1" applyAlignment="1" applyProtection="1">
      <alignment horizontal="center" vertical="center"/>
      <protection locked="0"/>
    </xf>
    <xf numFmtId="0" fontId="17" fillId="0" borderId="15" xfId="2" applyFont="1" applyFill="1" applyBorder="1" applyAlignment="1" applyProtection="1">
      <alignment horizontal="center" vertical="center"/>
      <protection locked="0"/>
    </xf>
    <xf numFmtId="0" fontId="10" fillId="4" borderId="8" xfId="0" applyFont="1" applyFill="1" applyBorder="1" applyAlignment="1" applyProtection="1">
      <alignment vertical="center"/>
      <protection locked="0"/>
    </xf>
    <xf numFmtId="0" fontId="10" fillId="4" borderId="9" xfId="0" applyFont="1" applyFill="1" applyBorder="1" applyAlignment="1" applyProtection="1">
      <alignment vertical="center"/>
      <protection locked="0"/>
    </xf>
    <xf numFmtId="0" fontId="10" fillId="4" borderId="8" xfId="0" applyFont="1" applyFill="1" applyBorder="1" applyAlignment="1" applyProtection="1">
      <alignment vertical="center"/>
      <protection locked="0"/>
    </xf>
    <xf numFmtId="0" fontId="10" fillId="4" borderId="9" xfId="0" applyFont="1" applyFill="1" applyBorder="1" applyAlignment="1" applyProtection="1">
      <alignment vertical="center"/>
      <protection locked="0"/>
    </xf>
    <xf numFmtId="0" fontId="6" fillId="0" borderId="0" xfId="0" applyFont="1" applyProtection="1">
      <protection locked="0"/>
    </xf>
    <xf numFmtId="0" fontId="10" fillId="4" borderId="0" xfId="0" applyFont="1" applyFill="1" applyAlignment="1" applyProtection="1">
      <alignment vertical="center"/>
      <protection locked="0"/>
    </xf>
    <xf numFmtId="0" fontId="18" fillId="0" borderId="0" xfId="0" applyFont="1" applyAlignment="1" applyProtection="1">
      <alignment horizontal="left" vertical="center"/>
      <protection locked="0"/>
    </xf>
    <xf numFmtId="0" fontId="11" fillId="0" borderId="0" xfId="0" applyFont="1" applyAlignment="1" applyProtection="1">
      <alignment horizontal="center" vertical="center"/>
      <protection locked="0"/>
    </xf>
    <xf numFmtId="0" fontId="11" fillId="4" borderId="0" xfId="0" applyFont="1" applyFill="1" applyAlignment="1" applyProtection="1">
      <alignment horizontal="center" vertical="center"/>
      <protection locked="0"/>
    </xf>
    <xf numFmtId="0" fontId="11" fillId="0" borderId="0" xfId="0" applyFont="1" applyAlignment="1" applyProtection="1">
      <alignment vertical="center"/>
      <protection locked="0"/>
    </xf>
    <xf numFmtId="0" fontId="12" fillId="0" borderId="0" xfId="0" applyFont="1" applyAlignment="1" applyProtection="1">
      <alignment wrapText="1"/>
      <protection locked="0"/>
    </xf>
    <xf numFmtId="0" fontId="12" fillId="0" borderId="0" xfId="0" applyFont="1" applyAlignment="1" applyProtection="1">
      <alignment horizontal="left" wrapText="1"/>
      <protection locked="0"/>
    </xf>
    <xf numFmtId="0" fontId="6" fillId="0" borderId="0" xfId="0" applyFont="1" applyAlignment="1" applyProtection="1">
      <alignment vertical="center"/>
      <protection locked="0"/>
    </xf>
    <xf numFmtId="0" fontId="7" fillId="0" borderId="0" xfId="0" applyFont="1" applyAlignment="1" applyProtection="1">
      <alignment vertical="center" wrapText="1"/>
      <protection locked="0"/>
    </xf>
    <xf numFmtId="0" fontId="22" fillId="0" borderId="0" xfId="0" applyFont="1" applyProtection="1">
      <protection locked="0"/>
    </xf>
    <xf numFmtId="0" fontId="7" fillId="0" borderId="0" xfId="0" applyFont="1" applyAlignment="1" applyProtection="1">
      <alignment vertical="center"/>
      <protection locked="0"/>
    </xf>
    <xf numFmtId="0" fontId="2" fillId="5" borderId="1" xfId="0" applyFont="1" applyFill="1" applyBorder="1" applyAlignment="1">
      <alignment wrapText="1"/>
    </xf>
    <xf numFmtId="0" fontId="6" fillId="0" borderId="0" xfId="0" applyFont="1" applyAlignment="1">
      <alignment wrapText="1"/>
    </xf>
    <xf numFmtId="0" fontId="2" fillId="5" borderId="4" xfId="0" applyFont="1" applyFill="1" applyBorder="1"/>
    <xf numFmtId="0" fontId="3" fillId="0" borderId="0" xfId="0" applyFont="1" applyAlignment="1" applyProtection="1">
      <alignment wrapText="1"/>
      <protection locked="0"/>
    </xf>
    <xf numFmtId="0" fontId="6" fillId="0" borderId="0" xfId="0" applyFont="1" applyAlignment="1" applyProtection="1">
      <alignment wrapText="1"/>
      <protection locked="0"/>
    </xf>
    <xf numFmtId="0" fontId="12" fillId="0" borderId="0" xfId="0" applyFont="1" applyProtection="1">
      <protection locked="0"/>
    </xf>
    <xf numFmtId="0" fontId="4" fillId="0" borderId="0" xfId="0" applyFont="1" applyAlignment="1" applyProtection="1">
      <alignment wrapText="1"/>
      <protection locked="0"/>
    </xf>
    <xf numFmtId="0" fontId="9" fillId="0" borderId="0" xfId="0" applyFont="1"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0" fontId="0" fillId="0" borderId="1" xfId="0" applyBorder="1" applyAlignment="1" applyProtection="1">
      <alignment horizontal="left" wrapText="1"/>
      <protection locked="0"/>
    </xf>
    <xf numFmtId="0" fontId="0" fillId="3" borderId="1" xfId="0" applyFill="1" applyBorder="1" applyAlignment="1" applyProtection="1">
      <alignment horizontal="center" wrapText="1"/>
      <protection locked="0"/>
    </xf>
    <xf numFmtId="0" fontId="27" fillId="3" borderId="1" xfId="0" applyFont="1" applyFill="1" applyBorder="1" applyAlignment="1" applyProtection="1">
      <alignment horizontal="center" wrapText="1"/>
      <protection locked="0"/>
    </xf>
    <xf numFmtId="0" fontId="28" fillId="3" borderId="1" xfId="0" applyFont="1" applyFill="1" applyBorder="1" applyAlignment="1" applyProtection="1">
      <alignment horizontal="center" vertical="center" wrapText="1"/>
      <protection locked="0"/>
    </xf>
    <xf numFmtId="0" fontId="0" fillId="0" borderId="1" xfId="0" applyBorder="1" applyAlignment="1" applyProtection="1">
      <alignment wrapText="1"/>
      <protection locked="0"/>
    </xf>
    <xf numFmtId="0" fontId="8" fillId="0" borderId="0" xfId="0" applyFont="1" applyAlignment="1" applyProtection="1">
      <alignment vertical="top" wrapText="1"/>
      <protection locked="0"/>
    </xf>
    <xf numFmtId="0" fontId="10" fillId="4" borderId="8" xfId="0" applyFont="1" applyFill="1" applyBorder="1" applyAlignment="1" applyProtection="1">
      <alignment vertical="center"/>
      <protection locked="0"/>
    </xf>
    <xf numFmtId="0" fontId="10" fillId="4" borderId="0" xfId="0" applyFont="1" applyFill="1" applyBorder="1" applyAlignment="1" applyProtection="1">
      <alignment vertical="center"/>
      <protection locked="0"/>
    </xf>
    <xf numFmtId="0" fontId="10" fillId="4" borderId="9" xfId="0" applyFont="1" applyFill="1" applyBorder="1" applyAlignment="1" applyProtection="1">
      <alignment vertical="center"/>
      <protection locked="0"/>
    </xf>
    <xf numFmtId="0" fontId="0" fillId="0" borderId="1" xfId="0" applyFill="1" applyBorder="1" applyAlignment="1" applyProtection="1">
      <alignment horizontal="left" wrapText="1"/>
      <protection locked="0"/>
    </xf>
    <xf numFmtId="41" fontId="9" fillId="0" borderId="0" xfId="0" applyNumberFormat="1" applyFont="1" applyBorder="1" applyProtection="1">
      <protection locked="0"/>
    </xf>
    <xf numFmtId="41" fontId="3" fillId="0" borderId="0" xfId="0" applyNumberFormat="1" applyFont="1" applyFill="1" applyProtection="1">
      <protection locked="0"/>
    </xf>
    <xf numFmtId="0" fontId="11" fillId="7" borderId="0" xfId="0" applyFont="1" applyFill="1" applyBorder="1" applyProtection="1">
      <protection locked="0"/>
    </xf>
    <xf numFmtId="0" fontId="29" fillId="0" borderId="0" xfId="0" applyFont="1" applyFill="1" applyBorder="1" applyProtection="1">
      <protection locked="0"/>
    </xf>
    <xf numFmtId="0" fontId="11" fillId="0" borderId="0" xfId="0" applyFont="1" applyBorder="1" applyProtection="1">
      <protection locked="0"/>
    </xf>
    <xf numFmtId="41" fontId="10" fillId="0" borderId="2" xfId="1" applyNumberFormat="1" applyFont="1" applyFill="1" applyBorder="1" applyAlignment="1" applyProtection="1">
      <alignment horizontal="center"/>
      <protection locked="0"/>
    </xf>
    <xf numFmtId="41" fontId="10" fillId="0" borderId="3" xfId="1" applyNumberFormat="1" applyFont="1" applyFill="1" applyBorder="1" applyAlignment="1" applyProtection="1">
      <alignment horizontal="center"/>
      <protection locked="0"/>
    </xf>
    <xf numFmtId="0" fontId="30" fillId="0" borderId="0" xfId="0" applyFont="1" applyFill="1" applyProtection="1">
      <protection locked="0"/>
    </xf>
    <xf numFmtId="0" fontId="10" fillId="0" borderId="0" xfId="0" applyFont="1" applyFill="1"/>
    <xf numFmtId="0" fontId="32" fillId="4" borderId="1" xfId="0" applyFont="1" applyFill="1" applyBorder="1" applyAlignment="1" applyProtection="1">
      <alignment horizontal="center" vertical="top" wrapText="1"/>
      <protection locked="0"/>
    </xf>
    <xf numFmtId="164" fontId="33" fillId="4" borderId="1" xfId="0" applyNumberFormat="1" applyFont="1" applyFill="1" applyBorder="1" applyAlignment="1" applyProtection="1">
      <alignment horizontal="center" vertical="top" wrapText="1"/>
      <protection locked="0"/>
    </xf>
    <xf numFmtId="164" fontId="33" fillId="4" borderId="2" xfId="0" applyNumberFormat="1" applyFont="1" applyFill="1" applyBorder="1" applyAlignment="1" applyProtection="1">
      <alignment horizontal="center" vertical="top" wrapText="1"/>
      <protection locked="0"/>
    </xf>
    <xf numFmtId="164" fontId="33" fillId="4" borderId="3" xfId="0" applyNumberFormat="1" applyFont="1" applyFill="1" applyBorder="1" applyAlignment="1" applyProtection="1">
      <alignment horizontal="center" vertical="top" wrapText="1"/>
      <protection locked="0"/>
    </xf>
    <xf numFmtId="164" fontId="33" fillId="4" borderId="4" xfId="0" applyNumberFormat="1" applyFont="1" applyFill="1" applyBorder="1" applyAlignment="1" applyProtection="1">
      <alignment horizontal="center" vertical="top" wrapText="1"/>
      <protection locked="0"/>
    </xf>
    <xf numFmtId="0" fontId="31" fillId="0" borderId="0" xfId="0" applyFont="1" applyFill="1" applyBorder="1" applyAlignment="1" applyProtection="1">
      <alignment wrapText="1"/>
      <protection locked="0"/>
    </xf>
    <xf numFmtId="0" fontId="10" fillId="0" borderId="0" xfId="0" applyFont="1" applyFill="1" applyBorder="1" applyAlignment="1" applyProtection="1">
      <alignment wrapText="1"/>
      <protection locked="0"/>
    </xf>
    <xf numFmtId="0" fontId="31" fillId="0" borderId="0" xfId="0" applyFont="1"/>
    <xf numFmtId="0" fontId="30" fillId="0" borderId="0" xfId="0" applyFont="1" applyFill="1" applyBorder="1" applyProtection="1">
      <protection locked="0"/>
    </xf>
    <xf numFmtId="0" fontId="10" fillId="0" borderId="0" xfId="0" applyFont="1"/>
    <xf numFmtId="0" fontId="10" fillId="4" borderId="8" xfId="0" applyFont="1" applyFill="1" applyBorder="1" applyAlignment="1" applyProtection="1">
      <alignment vertical="center"/>
      <protection locked="0"/>
    </xf>
    <xf numFmtId="0" fontId="10" fillId="4" borderId="9" xfId="0" applyFont="1" applyFill="1" applyBorder="1" applyAlignment="1" applyProtection="1">
      <alignment vertical="center"/>
      <protection locked="0"/>
    </xf>
    <xf numFmtId="0" fontId="0" fillId="0" borderId="1" xfId="0" applyFill="1" applyBorder="1" applyAlignment="1" applyProtection="1">
      <alignment horizontal="left" wrapText="1"/>
      <protection locked="0"/>
    </xf>
    <xf numFmtId="0" fontId="10" fillId="4" borderId="0" xfId="0" applyFont="1" applyFill="1" applyBorder="1" applyAlignment="1" applyProtection="1">
      <alignment vertical="center"/>
      <protection locked="0"/>
    </xf>
    <xf numFmtId="0" fontId="12" fillId="4" borderId="19" xfId="0" applyFont="1" applyFill="1" applyBorder="1" applyAlignment="1" applyProtection="1">
      <alignment horizontal="left" wrapText="1"/>
      <protection locked="0"/>
    </xf>
    <xf numFmtId="0" fontId="12" fillId="4" borderId="20" xfId="0" applyFont="1" applyFill="1" applyBorder="1" applyAlignment="1" applyProtection="1">
      <alignment horizontal="left" wrapText="1"/>
      <protection locked="0"/>
    </xf>
    <xf numFmtId="0" fontId="12" fillId="4" borderId="21" xfId="0" applyFont="1" applyFill="1" applyBorder="1" applyAlignment="1" applyProtection="1">
      <alignment horizontal="left" wrapText="1"/>
      <protection locked="0"/>
    </xf>
    <xf numFmtId="0" fontId="10" fillId="4" borderId="5" xfId="0" applyFont="1" applyFill="1" applyBorder="1" applyAlignment="1" applyProtection="1">
      <alignment vertical="center"/>
      <protection locked="0"/>
    </xf>
    <xf numFmtId="0" fontId="10" fillId="4" borderId="14" xfId="0" applyFont="1" applyFill="1" applyBorder="1" applyAlignment="1" applyProtection="1">
      <alignment vertical="center"/>
      <protection locked="0"/>
    </xf>
    <xf numFmtId="0" fontId="10" fillId="4" borderId="15" xfId="0" applyFont="1" applyFill="1" applyBorder="1" applyAlignment="1" applyProtection="1">
      <alignment vertical="center"/>
      <protection locked="0"/>
    </xf>
    <xf numFmtId="0" fontId="20" fillId="0" borderId="16" xfId="2" applyFont="1" applyFill="1" applyBorder="1" applyAlignment="1" applyProtection="1">
      <alignment horizontal="center" vertical="center"/>
      <protection locked="0"/>
    </xf>
    <xf numFmtId="0" fontId="20" fillId="0" borderId="17" xfId="2" applyFont="1" applyFill="1" applyBorder="1" applyAlignment="1" applyProtection="1">
      <alignment horizontal="center" vertical="center"/>
      <protection locked="0"/>
    </xf>
    <xf numFmtId="0" fontId="20" fillId="0" borderId="18" xfId="2" applyFont="1" applyFill="1" applyBorder="1" applyAlignment="1" applyProtection="1">
      <alignment horizontal="center" vertical="center"/>
      <protection locked="0"/>
    </xf>
    <xf numFmtId="0" fontId="10" fillId="4" borderId="8" xfId="0" applyFont="1" applyFill="1" applyBorder="1" applyAlignment="1" applyProtection="1">
      <alignment vertical="center"/>
      <protection locked="0"/>
    </xf>
    <xf numFmtId="0" fontId="10" fillId="4" borderId="0" xfId="0" applyFont="1" applyFill="1" applyAlignment="1" applyProtection="1">
      <alignment vertical="center"/>
      <protection locked="0"/>
    </xf>
    <xf numFmtId="0" fontId="10" fillId="4" borderId="9" xfId="0" applyFont="1" applyFill="1" applyBorder="1" applyAlignment="1" applyProtection="1">
      <alignment vertical="center"/>
      <protection locked="0"/>
    </xf>
    <xf numFmtId="0" fontId="19" fillId="4" borderId="5" xfId="0" applyFont="1" applyFill="1" applyBorder="1" applyAlignment="1" applyProtection="1">
      <alignment horizontal="left"/>
      <protection locked="0"/>
    </xf>
    <xf numFmtId="0" fontId="19" fillId="4" borderId="14" xfId="0" applyFont="1" applyFill="1" applyBorder="1" applyAlignment="1" applyProtection="1">
      <alignment horizontal="left"/>
      <protection locked="0"/>
    </xf>
    <xf numFmtId="0" fontId="19" fillId="4" borderId="15" xfId="0" applyFont="1" applyFill="1" applyBorder="1" applyAlignment="1" applyProtection="1">
      <alignment horizontal="left"/>
      <protection locked="0"/>
    </xf>
    <xf numFmtId="0" fontId="34" fillId="0" borderId="16" xfId="2" applyFont="1" applyFill="1" applyBorder="1" applyAlignment="1" applyProtection="1">
      <alignment horizontal="center" vertical="center"/>
      <protection locked="0"/>
    </xf>
    <xf numFmtId="0" fontId="34" fillId="0" borderId="17" xfId="2" applyFont="1" applyFill="1" applyBorder="1" applyAlignment="1" applyProtection="1">
      <alignment horizontal="center" vertical="center"/>
      <protection locked="0"/>
    </xf>
    <xf numFmtId="0" fontId="34" fillId="0" borderId="18" xfId="2" applyFont="1" applyFill="1" applyBorder="1" applyAlignment="1" applyProtection="1">
      <alignment horizontal="center" vertical="center"/>
      <protection locked="0"/>
    </xf>
    <xf numFmtId="0" fontId="20" fillId="4" borderId="8" xfId="2" applyFont="1" applyFill="1" applyBorder="1" applyAlignment="1" applyProtection="1">
      <alignment horizontal="left" vertical="center" wrapText="1"/>
      <protection locked="0"/>
    </xf>
    <xf numFmtId="0" fontId="20" fillId="4" borderId="0" xfId="2" applyFont="1" applyFill="1" applyBorder="1" applyAlignment="1" applyProtection="1">
      <alignment horizontal="left" vertical="center" wrapText="1"/>
      <protection locked="0"/>
    </xf>
    <xf numFmtId="0" fontId="20" fillId="4" borderId="9" xfId="2" applyFont="1" applyFill="1" applyBorder="1" applyAlignment="1" applyProtection="1">
      <alignment horizontal="left" vertical="center" wrapText="1"/>
      <protection locked="0"/>
    </xf>
    <xf numFmtId="0" fontId="10" fillId="4" borderId="0" xfId="0" applyFont="1" applyFill="1" applyAlignment="1" applyProtection="1">
      <alignment horizontal="left" vertical="top" wrapText="1"/>
      <protection locked="0"/>
    </xf>
    <xf numFmtId="0" fontId="0" fillId="0" borderId="1" xfId="0" applyBorder="1" applyAlignment="1" applyProtection="1">
      <alignment horizontal="left" wrapText="1"/>
      <protection locked="0"/>
    </xf>
    <xf numFmtId="0" fontId="10" fillId="4" borderId="13" xfId="0" applyFont="1" applyFill="1" applyBorder="1" applyAlignment="1" applyProtection="1">
      <alignment horizontal="left" vertical="center"/>
      <protection locked="0"/>
    </xf>
    <xf numFmtId="0" fontId="10" fillId="4" borderId="6" xfId="0" applyFont="1" applyFill="1" applyBorder="1" applyAlignment="1" applyProtection="1">
      <alignment horizontal="left" vertical="center"/>
      <protection locked="0"/>
    </xf>
    <xf numFmtId="0" fontId="10" fillId="4" borderId="7" xfId="0" applyFont="1" applyFill="1" applyBorder="1" applyAlignment="1" applyProtection="1">
      <alignment horizontal="left" vertical="center"/>
      <protection locked="0"/>
    </xf>
    <xf numFmtId="0" fontId="14" fillId="4" borderId="1" xfId="0" applyFont="1" applyFill="1" applyBorder="1" applyAlignment="1" applyProtection="1">
      <alignment horizontal="center" vertical="top" wrapText="1"/>
      <protection locked="0"/>
    </xf>
    <xf numFmtId="0" fontId="14" fillId="4" borderId="2" xfId="0" applyFont="1" applyFill="1" applyBorder="1" applyAlignment="1" applyProtection="1">
      <alignment horizontal="center" vertical="top" wrapText="1"/>
      <protection locked="0"/>
    </xf>
    <xf numFmtId="0" fontId="14" fillId="4" borderId="3" xfId="0" applyFont="1" applyFill="1" applyBorder="1" applyAlignment="1" applyProtection="1">
      <alignment horizontal="center" vertical="top" wrapText="1"/>
      <protection locked="0"/>
    </xf>
    <xf numFmtId="0" fontId="14" fillId="4" borderId="4" xfId="0" applyFont="1" applyFill="1" applyBorder="1" applyAlignment="1" applyProtection="1">
      <alignment horizontal="center" vertical="top" wrapText="1"/>
      <protection locked="0"/>
    </xf>
    <xf numFmtId="41" fontId="10" fillId="0" borderId="1" xfId="1" applyNumberFormat="1" applyFont="1" applyFill="1" applyBorder="1" applyAlignment="1" applyProtection="1">
      <alignment horizontal="center"/>
      <protection locked="0"/>
    </xf>
    <xf numFmtId="41" fontId="10" fillId="0" borderId="2" xfId="1" applyNumberFormat="1" applyFont="1" applyFill="1" applyBorder="1" applyAlignment="1" applyProtection="1">
      <alignment horizontal="center"/>
      <protection locked="0"/>
    </xf>
    <xf numFmtId="41" fontId="10" fillId="0" borderId="3" xfId="1" applyNumberFormat="1" applyFont="1" applyFill="1" applyBorder="1" applyAlignment="1" applyProtection="1">
      <alignment horizontal="center"/>
      <protection locked="0"/>
    </xf>
    <xf numFmtId="41" fontId="10" fillId="0" borderId="4" xfId="1" applyNumberFormat="1" applyFont="1" applyFill="1" applyBorder="1" applyAlignment="1" applyProtection="1">
      <alignment horizontal="center"/>
      <protection locked="0"/>
    </xf>
    <xf numFmtId="0" fontId="10" fillId="4" borderId="5" xfId="0" applyFont="1" applyFill="1" applyBorder="1" applyAlignment="1" applyProtection="1">
      <alignment horizontal="left" vertical="center"/>
      <protection locked="0"/>
    </xf>
    <xf numFmtId="0" fontId="10" fillId="4" borderId="14" xfId="0" applyFont="1" applyFill="1" applyBorder="1" applyAlignment="1" applyProtection="1">
      <alignment horizontal="left" vertical="center"/>
      <protection locked="0"/>
    </xf>
    <xf numFmtId="0" fontId="10" fillId="4" borderId="15" xfId="0" applyFont="1" applyFill="1" applyBorder="1" applyAlignment="1" applyProtection="1">
      <alignment horizontal="left" vertical="center"/>
      <protection locked="0"/>
    </xf>
    <xf numFmtId="0" fontId="12" fillId="4" borderId="10" xfId="0" applyFont="1" applyFill="1" applyBorder="1" applyAlignment="1" applyProtection="1">
      <alignment horizontal="left"/>
      <protection locked="0"/>
    </xf>
    <xf numFmtId="0" fontId="12" fillId="4" borderId="11" xfId="0" applyFont="1" applyFill="1" applyBorder="1" applyAlignment="1" applyProtection="1">
      <alignment horizontal="left"/>
      <protection locked="0"/>
    </xf>
    <xf numFmtId="0" fontId="12" fillId="4" borderId="12" xfId="0" applyFont="1" applyFill="1" applyBorder="1" applyAlignment="1" applyProtection="1">
      <alignment horizontal="left"/>
      <protection locked="0"/>
    </xf>
    <xf numFmtId="0" fontId="4" fillId="4" borderId="1" xfId="0" applyFont="1" applyFill="1" applyBorder="1" applyAlignment="1" applyProtection="1">
      <alignment horizontal="left" wrapText="1"/>
      <protection locked="0"/>
    </xf>
    <xf numFmtId="0" fontId="15" fillId="6" borderId="2" xfId="0" applyFont="1" applyFill="1" applyBorder="1" applyAlignment="1" applyProtection="1">
      <alignment horizontal="left" vertical="top" wrapText="1"/>
      <protection locked="0"/>
    </xf>
    <xf numFmtId="0" fontId="15" fillId="6" borderId="3" xfId="0" applyFont="1" applyFill="1" applyBorder="1" applyAlignment="1" applyProtection="1">
      <alignment horizontal="left" vertical="top" wrapText="1"/>
      <protection locked="0"/>
    </xf>
    <xf numFmtId="0" fontId="8" fillId="0" borderId="3" xfId="0" applyFont="1" applyBorder="1" applyAlignment="1" applyProtection="1">
      <alignment horizontal="center" vertical="top" wrapText="1"/>
      <protection locked="0"/>
    </xf>
    <xf numFmtId="0" fontId="8" fillId="0" borderId="4" xfId="0" applyFont="1" applyBorder="1" applyAlignment="1" applyProtection="1">
      <alignment horizontal="center" vertical="top" wrapText="1"/>
      <protection locked="0"/>
    </xf>
    <xf numFmtId="0" fontId="12" fillId="6" borderId="2" xfId="0" applyFont="1" applyFill="1" applyBorder="1" applyAlignment="1" applyProtection="1">
      <alignment horizontal="left" wrapText="1"/>
      <protection locked="0"/>
    </xf>
    <xf numFmtId="0" fontId="12" fillId="6" borderId="3" xfId="0" applyFont="1" applyFill="1" applyBorder="1" applyAlignment="1" applyProtection="1">
      <alignment horizontal="left" wrapText="1"/>
      <protection locked="0"/>
    </xf>
    <xf numFmtId="0" fontId="12" fillId="6" borderId="4" xfId="0" applyFont="1" applyFill="1" applyBorder="1" applyAlignment="1" applyProtection="1">
      <alignment horizontal="left" wrapText="1"/>
      <protection locked="0"/>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4" xfId="0" applyBorder="1" applyAlignment="1" applyProtection="1">
      <alignment horizontal="center"/>
      <protection locked="0"/>
    </xf>
    <xf numFmtId="0" fontId="6" fillId="0" borderId="1" xfId="0" applyFont="1" applyBorder="1" applyAlignment="1" applyProtection="1">
      <alignment horizontal="center"/>
      <protection locked="0"/>
    </xf>
    <xf numFmtId="0" fontId="6" fillId="0" borderId="2" xfId="0" applyFont="1" applyBorder="1" applyAlignment="1" applyProtection="1">
      <alignment horizontal="center"/>
      <protection locked="0"/>
    </xf>
    <xf numFmtId="0" fontId="6" fillId="0" borderId="4" xfId="0" applyFont="1" applyBorder="1" applyAlignment="1" applyProtection="1">
      <alignment horizontal="center"/>
      <protection locked="0"/>
    </xf>
    <xf numFmtId="0" fontId="10" fillId="6" borderId="16" xfId="0" applyFont="1" applyFill="1" applyBorder="1" applyAlignment="1" applyProtection="1">
      <alignment horizontal="left"/>
      <protection locked="0"/>
    </xf>
    <xf numFmtId="0" fontId="10" fillId="6" borderId="17" xfId="0" applyFont="1" applyFill="1" applyBorder="1" applyAlignment="1" applyProtection="1">
      <alignment horizontal="left"/>
      <protection locked="0"/>
    </xf>
    <xf numFmtId="0" fontId="10" fillId="6" borderId="18" xfId="0" applyFont="1" applyFill="1" applyBorder="1" applyAlignment="1" applyProtection="1">
      <alignment horizontal="left"/>
      <protection locked="0"/>
    </xf>
    <xf numFmtId="41" fontId="11" fillId="0" borderId="1" xfId="1" applyNumberFormat="1" applyFont="1" applyBorder="1" applyAlignment="1" applyProtection="1">
      <alignment horizontal="center"/>
      <protection locked="0"/>
    </xf>
    <xf numFmtId="0" fontId="10" fillId="4" borderId="8" xfId="0" applyFont="1" applyFill="1" applyBorder="1" applyAlignment="1" applyProtection="1">
      <alignment horizontal="left" vertical="center"/>
      <protection locked="0"/>
    </xf>
    <xf numFmtId="0" fontId="10" fillId="4" borderId="9" xfId="0" applyFont="1" applyFill="1" applyBorder="1" applyAlignment="1" applyProtection="1">
      <alignment horizontal="left" vertical="center"/>
      <protection locked="0"/>
    </xf>
    <xf numFmtId="0" fontId="10" fillId="4" borderId="0" xfId="0" applyFont="1" applyFill="1" applyBorder="1" applyAlignment="1" applyProtection="1">
      <alignment horizontal="left" vertical="top" wrapText="1"/>
      <protection locked="0"/>
    </xf>
    <xf numFmtId="0" fontId="10" fillId="4" borderId="0" xfId="0" applyFont="1" applyFill="1" applyBorder="1" applyAlignment="1" applyProtection="1">
      <alignment vertical="center"/>
      <protection locked="0"/>
    </xf>
    <xf numFmtId="0" fontId="8" fillId="0" borderId="3" xfId="0" applyFont="1" applyFill="1" applyBorder="1" applyAlignment="1" applyProtection="1">
      <alignment horizontal="center" vertical="top" wrapText="1"/>
      <protection locked="0"/>
    </xf>
    <xf numFmtId="0" fontId="8" fillId="0" borderId="4" xfId="0" applyFont="1" applyFill="1" applyBorder="1" applyAlignment="1" applyProtection="1">
      <alignment horizontal="center" vertical="top" wrapText="1"/>
      <protection locked="0"/>
    </xf>
    <xf numFmtId="0" fontId="0" fillId="0" borderId="1" xfId="0" applyFill="1" applyBorder="1" applyAlignment="1" applyProtection="1">
      <alignment horizontal="left" wrapText="1"/>
      <protection locked="0"/>
    </xf>
    <xf numFmtId="0" fontId="6" fillId="0" borderId="1" xfId="0" applyFont="1" applyFill="1" applyBorder="1" applyAlignment="1" applyProtection="1">
      <alignment horizontal="center"/>
      <protection locked="0"/>
    </xf>
    <xf numFmtId="41" fontId="11" fillId="0" borderId="2" xfId="1" applyNumberFormat="1" applyFont="1" applyBorder="1" applyAlignment="1" applyProtection="1">
      <alignment horizontal="center"/>
      <protection locked="0"/>
    </xf>
    <xf numFmtId="41" fontId="11" fillId="0" borderId="3" xfId="1" applyNumberFormat="1" applyFont="1" applyBorder="1" applyAlignment="1" applyProtection="1">
      <alignment horizontal="center"/>
      <protection locked="0"/>
    </xf>
    <xf numFmtId="41" fontId="29" fillId="2" borderId="1" xfId="0" applyNumberFormat="1" applyFont="1" applyFill="1" applyBorder="1" applyAlignment="1" applyProtection="1">
      <alignment horizontal="center" wrapText="1"/>
      <protection locked="0"/>
    </xf>
    <xf numFmtId="0" fontId="29" fillId="2" borderId="1" xfId="0" applyFont="1" applyFill="1" applyBorder="1" applyAlignment="1" applyProtection="1">
      <alignment horizontal="center" wrapText="1"/>
      <protection locked="0"/>
    </xf>
    <xf numFmtId="41" fontId="11" fillId="0" borderId="4" xfId="1" applyNumberFormat="1" applyFont="1" applyBorder="1" applyAlignment="1" applyProtection="1">
      <alignment horizontal="center"/>
      <protection locked="0"/>
    </xf>
    <xf numFmtId="0" fontId="0" fillId="0" borderId="1" xfId="0" applyFill="1" applyBorder="1" applyAlignment="1" applyProtection="1">
      <alignment horizontal="left" vertical="top" wrapText="1"/>
      <protection locked="0"/>
    </xf>
    <xf numFmtId="0" fontId="6" fillId="0" borderId="2" xfId="0" applyFont="1" applyFill="1" applyBorder="1" applyAlignment="1" applyProtection="1">
      <alignment horizontal="center"/>
      <protection locked="0"/>
    </xf>
    <xf numFmtId="0" fontId="6" fillId="0" borderId="4" xfId="0" applyFont="1" applyFill="1" applyBorder="1" applyAlignment="1" applyProtection="1">
      <alignment horizontal="center"/>
      <protection locked="0"/>
    </xf>
    <xf numFmtId="41" fontId="9" fillId="0" borderId="1" xfId="1" applyNumberFormat="1" applyFont="1" applyBorder="1" applyAlignment="1" applyProtection="1">
      <alignment horizontal="center"/>
      <protection locked="0"/>
    </xf>
    <xf numFmtId="41" fontId="9" fillId="0" borderId="2" xfId="1" applyNumberFormat="1" applyFont="1" applyBorder="1" applyAlignment="1" applyProtection="1">
      <alignment horizontal="center"/>
      <protection locked="0"/>
    </xf>
    <xf numFmtId="41" fontId="9" fillId="0" borderId="3" xfId="1" applyNumberFormat="1" applyFont="1" applyBorder="1" applyAlignment="1" applyProtection="1">
      <alignment horizontal="center"/>
      <protection locked="0"/>
    </xf>
    <xf numFmtId="41" fontId="9" fillId="0" borderId="4" xfId="1" applyNumberFormat="1" applyFont="1" applyBorder="1" applyAlignment="1" applyProtection="1">
      <alignment horizontal="center"/>
      <protection locked="0"/>
    </xf>
    <xf numFmtId="41" fontId="3" fillId="2" borderId="1" xfId="0" applyNumberFormat="1" applyFont="1" applyFill="1" applyBorder="1" applyAlignment="1" applyProtection="1">
      <alignment horizontal="center" wrapText="1"/>
      <protection locked="0"/>
    </xf>
    <xf numFmtId="0" fontId="3" fillId="2" borderId="1" xfId="0" applyFont="1" applyFill="1" applyBorder="1" applyAlignment="1" applyProtection="1">
      <alignment horizontal="center" wrapText="1"/>
      <protection locked="0"/>
    </xf>
    <xf numFmtId="0" fontId="20" fillId="0" borderId="5" xfId="2" applyFont="1" applyFill="1" applyBorder="1" applyAlignment="1" applyProtection="1">
      <alignment horizontal="center" vertical="center"/>
      <protection locked="0"/>
    </xf>
    <xf numFmtId="0" fontId="20" fillId="0" borderId="14" xfId="2" applyFont="1" applyFill="1" applyBorder="1" applyAlignment="1" applyProtection="1">
      <alignment horizontal="center" vertical="center"/>
      <protection locked="0"/>
    </xf>
    <xf numFmtId="0" fontId="20" fillId="0" borderId="16" xfId="2" applyFont="1" applyFill="1" applyBorder="1" applyAlignment="1" applyProtection="1">
      <alignment horizontal="center" vertical="center" wrapText="1"/>
      <protection locked="0"/>
    </xf>
    <xf numFmtId="0" fontId="20" fillId="0" borderId="17" xfId="2" applyFont="1" applyFill="1" applyBorder="1" applyAlignment="1" applyProtection="1">
      <alignment horizontal="center" vertical="center" wrapText="1"/>
      <protection locked="0"/>
    </xf>
    <xf numFmtId="0" fontId="20" fillId="0" borderId="18" xfId="2" applyFont="1" applyFill="1" applyBorder="1" applyAlignment="1" applyProtection="1">
      <alignment horizontal="center" vertical="center" wrapText="1"/>
      <protection locked="0"/>
    </xf>
    <xf numFmtId="0" fontId="10" fillId="4" borderId="11" xfId="0" applyFont="1" applyFill="1" applyBorder="1" applyAlignment="1" applyProtection="1">
      <alignment horizontal="left" vertical="top" wrapText="1"/>
      <protection locked="0"/>
    </xf>
    <xf numFmtId="0" fontId="34" fillId="0" borderId="16" xfId="2" applyFont="1" applyFill="1" applyBorder="1" applyAlignment="1" applyProtection="1">
      <alignment horizontal="center" vertical="center" wrapText="1"/>
      <protection locked="0"/>
    </xf>
    <xf numFmtId="0" fontId="34" fillId="0" borderId="17" xfId="2" applyFont="1" applyFill="1" applyBorder="1" applyAlignment="1" applyProtection="1">
      <alignment horizontal="center" vertical="center" wrapText="1"/>
      <protection locked="0"/>
    </xf>
    <xf numFmtId="0" fontId="34" fillId="0" borderId="18" xfId="2" applyFont="1" applyFill="1" applyBorder="1" applyAlignment="1" applyProtection="1">
      <alignment horizontal="center" vertical="center" wrapText="1"/>
      <protection locked="0"/>
    </xf>
    <xf numFmtId="41" fontId="10" fillId="0" borderId="1" xfId="1" applyNumberFormat="1" applyFont="1" applyBorder="1" applyAlignment="1" applyProtection="1">
      <alignment horizontal="center"/>
      <protection locked="0"/>
    </xf>
    <xf numFmtId="41" fontId="10" fillId="0" borderId="2" xfId="1" applyNumberFormat="1" applyFont="1" applyBorder="1" applyAlignment="1" applyProtection="1">
      <alignment horizontal="center"/>
      <protection locked="0"/>
    </xf>
    <xf numFmtId="41" fontId="10" fillId="0" borderId="3" xfId="1" applyNumberFormat="1" applyFont="1" applyBorder="1" applyAlignment="1" applyProtection="1">
      <alignment horizontal="center"/>
      <protection locked="0"/>
    </xf>
    <xf numFmtId="41" fontId="10" fillId="0" borderId="4" xfId="1" applyNumberFormat="1" applyFont="1" applyBorder="1" applyAlignment="1" applyProtection="1">
      <alignment horizontal="center"/>
      <protection locked="0"/>
    </xf>
    <xf numFmtId="41" fontId="30" fillId="2" borderId="1" xfId="0" applyNumberFormat="1" applyFont="1" applyFill="1" applyBorder="1" applyAlignment="1" applyProtection="1">
      <alignment horizontal="center" wrapText="1"/>
      <protection locked="0"/>
    </xf>
    <xf numFmtId="0" fontId="30" fillId="2" borderId="1" xfId="0" applyFont="1" applyFill="1" applyBorder="1" applyAlignment="1" applyProtection="1">
      <alignment horizontal="center" wrapText="1"/>
      <protection locked="0"/>
    </xf>
  </cellXfs>
  <cellStyles count="3">
    <cellStyle name="Comma" xfId="1" builtinId="3"/>
    <cellStyle name="Explanatory Text" xfId="2" builtinId="5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352425</xdr:colOff>
          <xdr:row>7</xdr:row>
          <xdr:rowOff>142875</xdr:rowOff>
        </xdr:from>
        <xdr:to>
          <xdr:col>1</xdr:col>
          <xdr:colOff>619125</xdr:colOff>
          <xdr:row>10</xdr:row>
          <xdr:rowOff>28575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8</xdr:row>
          <xdr:rowOff>142875</xdr:rowOff>
        </xdr:from>
        <xdr:to>
          <xdr:col>1</xdr:col>
          <xdr:colOff>619125</xdr:colOff>
          <xdr:row>11</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11</xdr:row>
          <xdr:rowOff>142875</xdr:rowOff>
        </xdr:from>
        <xdr:to>
          <xdr:col>1</xdr:col>
          <xdr:colOff>619125</xdr:colOff>
          <xdr:row>14</xdr:row>
          <xdr:rowOff>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12</xdr:row>
          <xdr:rowOff>142875</xdr:rowOff>
        </xdr:from>
        <xdr:to>
          <xdr:col>1</xdr:col>
          <xdr:colOff>619125</xdr:colOff>
          <xdr:row>15</xdr:row>
          <xdr:rowOff>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13</xdr:row>
          <xdr:rowOff>142875</xdr:rowOff>
        </xdr:from>
        <xdr:to>
          <xdr:col>1</xdr:col>
          <xdr:colOff>619125</xdr:colOff>
          <xdr:row>16</xdr:row>
          <xdr:rowOff>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7</xdr:row>
          <xdr:rowOff>142875</xdr:rowOff>
        </xdr:from>
        <xdr:to>
          <xdr:col>1</xdr:col>
          <xdr:colOff>619125</xdr:colOff>
          <xdr:row>10</xdr:row>
          <xdr:rowOff>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352425</xdr:colOff>
          <xdr:row>7</xdr:row>
          <xdr:rowOff>142875</xdr:rowOff>
        </xdr:from>
        <xdr:to>
          <xdr:col>1</xdr:col>
          <xdr:colOff>619125</xdr:colOff>
          <xdr:row>9</xdr:row>
          <xdr:rowOff>152400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8</xdr:row>
          <xdr:rowOff>142875</xdr:rowOff>
        </xdr:from>
        <xdr:to>
          <xdr:col>1</xdr:col>
          <xdr:colOff>619125</xdr:colOff>
          <xdr:row>10</xdr:row>
          <xdr:rowOff>76200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11</xdr:row>
          <xdr:rowOff>142875</xdr:rowOff>
        </xdr:from>
        <xdr:to>
          <xdr:col>1</xdr:col>
          <xdr:colOff>619125</xdr:colOff>
          <xdr:row>13</xdr:row>
          <xdr:rowOff>85725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12</xdr:row>
          <xdr:rowOff>142875</xdr:rowOff>
        </xdr:from>
        <xdr:to>
          <xdr:col>1</xdr:col>
          <xdr:colOff>619125</xdr:colOff>
          <xdr:row>14</xdr:row>
          <xdr:rowOff>76200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13</xdr:row>
          <xdr:rowOff>142875</xdr:rowOff>
        </xdr:from>
        <xdr:to>
          <xdr:col>1</xdr:col>
          <xdr:colOff>619125</xdr:colOff>
          <xdr:row>15</xdr:row>
          <xdr:rowOff>76200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7</xdr:row>
          <xdr:rowOff>142875</xdr:rowOff>
        </xdr:from>
        <xdr:to>
          <xdr:col>1</xdr:col>
          <xdr:colOff>619125</xdr:colOff>
          <xdr:row>9</xdr:row>
          <xdr:rowOff>123825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266700</xdr:colOff>
          <xdr:row>9</xdr:row>
          <xdr:rowOff>104775</xdr:rowOff>
        </xdr:from>
        <xdr:to>
          <xdr:col>2</xdr:col>
          <xdr:colOff>0</xdr:colOff>
          <xdr:row>11</xdr:row>
          <xdr:rowOff>104775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10</xdr:row>
          <xdr:rowOff>104775</xdr:rowOff>
        </xdr:from>
        <xdr:to>
          <xdr:col>2</xdr:col>
          <xdr:colOff>0</xdr:colOff>
          <xdr:row>12</xdr:row>
          <xdr:rowOff>104775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11</xdr:row>
          <xdr:rowOff>85725</xdr:rowOff>
        </xdr:from>
        <xdr:to>
          <xdr:col>2</xdr:col>
          <xdr:colOff>0</xdr:colOff>
          <xdr:row>13</xdr:row>
          <xdr:rowOff>66675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352425</xdr:colOff>
          <xdr:row>7</xdr:row>
          <xdr:rowOff>142875</xdr:rowOff>
        </xdr:from>
        <xdr:to>
          <xdr:col>1</xdr:col>
          <xdr:colOff>619125</xdr:colOff>
          <xdr:row>10</xdr:row>
          <xdr:rowOff>152400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8</xdr:row>
          <xdr:rowOff>142875</xdr:rowOff>
        </xdr:from>
        <xdr:to>
          <xdr:col>1</xdr:col>
          <xdr:colOff>619125</xdr:colOff>
          <xdr:row>11</xdr:row>
          <xdr:rowOff>161925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11</xdr:row>
          <xdr:rowOff>142875</xdr:rowOff>
        </xdr:from>
        <xdr:to>
          <xdr:col>1</xdr:col>
          <xdr:colOff>619125</xdr:colOff>
          <xdr:row>14</xdr:row>
          <xdr:rowOff>161925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12</xdr:row>
          <xdr:rowOff>142875</xdr:rowOff>
        </xdr:from>
        <xdr:to>
          <xdr:col>1</xdr:col>
          <xdr:colOff>619125</xdr:colOff>
          <xdr:row>15</xdr:row>
          <xdr:rowOff>171450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13</xdr:row>
          <xdr:rowOff>142875</xdr:rowOff>
        </xdr:from>
        <xdr:to>
          <xdr:col>1</xdr:col>
          <xdr:colOff>619125</xdr:colOff>
          <xdr:row>16</xdr:row>
          <xdr:rowOff>171450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7</xdr:row>
          <xdr:rowOff>142875</xdr:rowOff>
        </xdr:from>
        <xdr:to>
          <xdr:col>1</xdr:col>
          <xdr:colOff>619125</xdr:colOff>
          <xdr:row>10</xdr:row>
          <xdr:rowOff>123825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300-000006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352425</xdr:colOff>
          <xdr:row>8</xdr:row>
          <xdr:rowOff>142875</xdr:rowOff>
        </xdr:from>
        <xdr:to>
          <xdr:col>2</xdr:col>
          <xdr:colOff>161925</xdr:colOff>
          <xdr:row>10</xdr:row>
          <xdr:rowOff>142875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4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9</xdr:row>
          <xdr:rowOff>142875</xdr:rowOff>
        </xdr:from>
        <xdr:to>
          <xdr:col>2</xdr:col>
          <xdr:colOff>161925</xdr:colOff>
          <xdr:row>11</xdr:row>
          <xdr:rowOff>123825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4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10</xdr:row>
          <xdr:rowOff>114300</xdr:rowOff>
        </xdr:from>
        <xdr:to>
          <xdr:col>2</xdr:col>
          <xdr:colOff>161925</xdr:colOff>
          <xdr:row>12</xdr:row>
          <xdr:rowOff>104775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4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352425</xdr:colOff>
          <xdr:row>8</xdr:row>
          <xdr:rowOff>142875</xdr:rowOff>
        </xdr:from>
        <xdr:to>
          <xdr:col>2</xdr:col>
          <xdr:colOff>76200</xdr:colOff>
          <xdr:row>10</xdr:row>
          <xdr:rowOff>142875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5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9</xdr:row>
          <xdr:rowOff>142875</xdr:rowOff>
        </xdr:from>
        <xdr:to>
          <xdr:col>2</xdr:col>
          <xdr:colOff>76200</xdr:colOff>
          <xdr:row>11</xdr:row>
          <xdr:rowOff>123825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5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10</xdr:row>
          <xdr:rowOff>114300</xdr:rowOff>
        </xdr:from>
        <xdr:to>
          <xdr:col>2</xdr:col>
          <xdr:colOff>76200</xdr:colOff>
          <xdr:row>12</xdr:row>
          <xdr:rowOff>104775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5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352425</xdr:colOff>
          <xdr:row>8</xdr:row>
          <xdr:rowOff>142875</xdr:rowOff>
        </xdr:from>
        <xdr:to>
          <xdr:col>2</xdr:col>
          <xdr:colOff>76200</xdr:colOff>
          <xdr:row>11</xdr:row>
          <xdr:rowOff>47625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6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9</xdr:row>
          <xdr:rowOff>142875</xdr:rowOff>
        </xdr:from>
        <xdr:to>
          <xdr:col>2</xdr:col>
          <xdr:colOff>76200</xdr:colOff>
          <xdr:row>12</xdr:row>
          <xdr:rowOff>28575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6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10</xdr:row>
          <xdr:rowOff>114300</xdr:rowOff>
        </xdr:from>
        <xdr:to>
          <xdr:col>2</xdr:col>
          <xdr:colOff>76200</xdr:colOff>
          <xdr:row>13</xdr:row>
          <xdr:rowOff>19050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6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352425</xdr:colOff>
          <xdr:row>8</xdr:row>
          <xdr:rowOff>142875</xdr:rowOff>
        </xdr:from>
        <xdr:to>
          <xdr:col>2</xdr:col>
          <xdr:colOff>76200</xdr:colOff>
          <xdr:row>12</xdr:row>
          <xdr:rowOff>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700-00000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9</xdr:row>
          <xdr:rowOff>142875</xdr:rowOff>
        </xdr:from>
        <xdr:to>
          <xdr:col>2</xdr:col>
          <xdr:colOff>76200</xdr:colOff>
          <xdr:row>12</xdr:row>
          <xdr:rowOff>180975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700-00000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10</xdr:row>
          <xdr:rowOff>114300</xdr:rowOff>
        </xdr:from>
        <xdr:to>
          <xdr:col>2</xdr:col>
          <xdr:colOff>76200</xdr:colOff>
          <xdr:row>13</xdr:row>
          <xdr:rowOff>180975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700-00000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ctrlProp" Target="../ctrlProps/ctrlProp7.xml"/><Relationship Id="rId7" Type="http://schemas.openxmlformats.org/officeDocument/2006/relationships/ctrlProp" Target="../ctrlProps/ctrlProp11.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ctrlProp" Target="../ctrlProps/ctrlProp16.xml"/><Relationship Id="rId7" Type="http://schemas.openxmlformats.org/officeDocument/2006/relationships/ctrlProp" Target="../ctrlProps/ctrlProp20.xml"/><Relationship Id="rId2" Type="http://schemas.openxmlformats.org/officeDocument/2006/relationships/vmlDrawing" Target="../drawings/vmlDrawing4.vml"/><Relationship Id="rId1" Type="http://schemas.openxmlformats.org/officeDocument/2006/relationships/drawing" Target="../drawings/drawing4.xml"/><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3.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25.xml"/><Relationship Id="rId2" Type="http://schemas.openxmlformats.org/officeDocument/2006/relationships/vmlDrawing" Target="../drawings/vmlDrawing6.vml"/><Relationship Id="rId1" Type="http://schemas.openxmlformats.org/officeDocument/2006/relationships/drawing" Target="../drawings/drawing6.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7.xml.rels><?xml version="1.0" encoding="UTF-8" standalone="yes"?>
<Relationships xmlns="http://schemas.openxmlformats.org/package/2006/relationships"><Relationship Id="rId3" Type="http://schemas.openxmlformats.org/officeDocument/2006/relationships/ctrlProp" Target="../ctrlProps/ctrlProp28.xml"/><Relationship Id="rId2" Type="http://schemas.openxmlformats.org/officeDocument/2006/relationships/vmlDrawing" Target="../drawings/vmlDrawing7.vml"/><Relationship Id="rId1" Type="http://schemas.openxmlformats.org/officeDocument/2006/relationships/drawing" Target="../drawings/drawing7.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8.xml.rels><?xml version="1.0" encoding="UTF-8" standalone="yes"?>
<Relationships xmlns="http://schemas.openxmlformats.org/package/2006/relationships"><Relationship Id="rId3" Type="http://schemas.openxmlformats.org/officeDocument/2006/relationships/ctrlProp" Target="../ctrlProps/ctrlProp31.xml"/><Relationship Id="rId2" Type="http://schemas.openxmlformats.org/officeDocument/2006/relationships/vmlDrawing" Target="../drawings/vmlDrawing8.vml"/><Relationship Id="rId1" Type="http://schemas.openxmlformats.org/officeDocument/2006/relationships/drawing" Target="../drawings/drawing8.xml"/><Relationship Id="rId5" Type="http://schemas.openxmlformats.org/officeDocument/2006/relationships/ctrlProp" Target="../ctrlProps/ctrlProp33.xml"/><Relationship Id="rId4"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5FD43-F9A9-4450-8967-B042FF188D1C}">
  <dimension ref="A1:K94"/>
  <sheetViews>
    <sheetView topLeftCell="C8" zoomScale="110" zoomScaleNormal="110" workbookViewId="0">
      <selection activeCell="C55" sqref="C55:E55"/>
    </sheetView>
  </sheetViews>
  <sheetFormatPr defaultColWidth="11.42578125" defaultRowHeight="15" x14ac:dyDescent="0.25"/>
  <cols>
    <col min="1" max="1" width="14.140625" customWidth="1"/>
    <col min="3" max="3" width="16.140625" customWidth="1"/>
    <col min="6" max="6" width="20.7109375" customWidth="1"/>
    <col min="7" max="7" width="16.42578125" customWidth="1"/>
    <col min="8" max="8" width="14.85546875" customWidth="1"/>
  </cols>
  <sheetData>
    <row r="1" spans="1:11" ht="16.5" thickBot="1" x14ac:dyDescent="0.3">
      <c r="A1" s="158" t="s">
        <v>130</v>
      </c>
      <c r="B1" s="159"/>
      <c r="C1" s="159"/>
      <c r="D1" s="160"/>
      <c r="E1" s="100"/>
      <c r="F1" s="161" t="s">
        <v>117</v>
      </c>
      <c r="G1" s="162"/>
      <c r="H1" s="162"/>
      <c r="I1" s="162"/>
      <c r="J1" s="163"/>
      <c r="K1" s="24"/>
    </row>
    <row r="2" spans="1:11" ht="16.5" thickBot="1" x14ac:dyDescent="0.3">
      <c r="A2" s="164" t="s">
        <v>131</v>
      </c>
      <c r="B2" s="165"/>
      <c r="C2" s="165"/>
      <c r="D2" s="166"/>
      <c r="E2" s="100"/>
      <c r="F2" s="161" t="s">
        <v>248</v>
      </c>
      <c r="G2" s="162"/>
      <c r="H2" s="162"/>
      <c r="I2" s="162"/>
      <c r="J2" s="163"/>
      <c r="K2" s="24"/>
    </row>
    <row r="3" spans="1:11" ht="16.5" thickBot="1" x14ac:dyDescent="0.3">
      <c r="A3" s="98" t="s">
        <v>132</v>
      </c>
      <c r="B3" s="101"/>
      <c r="C3" s="101"/>
      <c r="D3" s="99"/>
      <c r="E3" s="100"/>
      <c r="F3" s="161"/>
      <c r="G3" s="162"/>
      <c r="H3" s="162"/>
      <c r="I3" s="162"/>
      <c r="J3" s="163"/>
      <c r="K3" s="24"/>
    </row>
    <row r="4" spans="1:11" ht="16.5" thickBot="1" x14ac:dyDescent="0.3">
      <c r="A4" s="69" t="s">
        <v>134</v>
      </c>
      <c r="B4" s="55"/>
      <c r="C4" s="55"/>
      <c r="D4" s="70"/>
      <c r="E4" s="100"/>
      <c r="F4" s="161">
        <v>1</v>
      </c>
      <c r="G4" s="162"/>
      <c r="H4" s="162"/>
      <c r="I4" s="162"/>
      <c r="J4" s="163"/>
      <c r="K4" s="24"/>
    </row>
    <row r="5" spans="1:11" ht="19.5" thickBot="1" x14ac:dyDescent="0.3">
      <c r="A5" s="102"/>
      <c r="B5" s="103"/>
      <c r="C5" s="103"/>
      <c r="D5" s="103"/>
      <c r="E5" s="100"/>
      <c r="F5" s="62"/>
      <c r="G5" s="62"/>
      <c r="H5" s="62"/>
      <c r="I5" s="62"/>
      <c r="J5" s="62"/>
      <c r="K5" s="24"/>
    </row>
    <row r="6" spans="1:11" ht="16.5" thickBot="1" x14ac:dyDescent="0.3">
      <c r="A6" s="167" t="s">
        <v>135</v>
      </c>
      <c r="B6" s="168"/>
      <c r="C6" s="168"/>
      <c r="D6" s="168"/>
      <c r="E6" s="168"/>
      <c r="F6" s="168"/>
      <c r="G6" s="168"/>
      <c r="H6" s="168"/>
      <c r="I6" s="168"/>
      <c r="J6" s="169"/>
      <c r="K6" s="24"/>
    </row>
    <row r="7" spans="1:11" ht="19.5" thickBot="1" x14ac:dyDescent="0.3">
      <c r="A7" s="98" t="s">
        <v>136</v>
      </c>
      <c r="B7" s="170" t="s">
        <v>249</v>
      </c>
      <c r="C7" s="171"/>
      <c r="D7" s="171"/>
      <c r="E7" s="171"/>
      <c r="F7" s="171"/>
      <c r="G7" s="171"/>
      <c r="H7" s="171"/>
      <c r="I7" s="171"/>
      <c r="J7" s="172"/>
      <c r="K7" s="24"/>
    </row>
    <row r="8" spans="1:11" ht="15.75" x14ac:dyDescent="0.25">
      <c r="A8" s="173" t="s">
        <v>137</v>
      </c>
      <c r="B8" s="174"/>
      <c r="C8" s="174"/>
      <c r="D8" s="174"/>
      <c r="E8" s="174"/>
      <c r="F8" s="174"/>
      <c r="G8" s="174"/>
      <c r="H8" s="174"/>
      <c r="I8" s="174"/>
      <c r="J8" s="175"/>
      <c r="K8" s="24"/>
    </row>
    <row r="9" spans="1:11" ht="19.5" thickBot="1" x14ac:dyDescent="0.3">
      <c r="A9" s="72"/>
      <c r="B9" s="101" t="s">
        <v>138</v>
      </c>
      <c r="C9" s="104"/>
      <c r="D9" s="104"/>
      <c r="E9" s="104"/>
      <c r="F9" s="104"/>
      <c r="G9" s="104"/>
      <c r="H9" s="104"/>
      <c r="I9" s="104"/>
      <c r="J9" s="61"/>
      <c r="K9" s="24"/>
    </row>
    <row r="10" spans="1:11" ht="19.5" thickBot="1" x14ac:dyDescent="0.3">
      <c r="A10" s="72"/>
      <c r="B10" s="101" t="s">
        <v>139</v>
      </c>
      <c r="C10" s="104"/>
      <c r="D10" s="104"/>
      <c r="E10" s="104"/>
      <c r="F10" s="104"/>
      <c r="G10" s="104"/>
      <c r="H10" s="104"/>
      <c r="I10" s="104"/>
      <c r="J10" s="61"/>
      <c r="K10" s="24"/>
    </row>
    <row r="11" spans="1:11" ht="18.75" x14ac:dyDescent="0.25">
      <c r="A11" s="98" t="s">
        <v>140</v>
      </c>
      <c r="B11" s="101"/>
      <c r="C11" s="104"/>
      <c r="D11" s="104"/>
      <c r="E11" s="104"/>
      <c r="F11" s="104"/>
      <c r="G11" s="104"/>
      <c r="H11" s="104"/>
      <c r="I11" s="104"/>
      <c r="J11" s="61"/>
      <c r="K11" s="24"/>
    </row>
    <row r="12" spans="1:11" ht="18.75" x14ac:dyDescent="0.25">
      <c r="A12" s="71" t="s">
        <v>141</v>
      </c>
      <c r="B12" s="101"/>
      <c r="C12" s="104"/>
      <c r="D12" s="104"/>
      <c r="E12" s="104"/>
      <c r="F12" s="104"/>
      <c r="G12" s="104"/>
      <c r="H12" s="104"/>
      <c r="I12" s="104"/>
      <c r="J12" s="61"/>
      <c r="K12" s="24"/>
    </row>
    <row r="13" spans="1:11" ht="19.5" thickBot="1" x14ac:dyDescent="0.3">
      <c r="A13" s="72"/>
      <c r="B13" s="176" t="s">
        <v>142</v>
      </c>
      <c r="C13" s="176"/>
      <c r="D13" s="104"/>
      <c r="E13" s="104"/>
      <c r="F13" s="104"/>
      <c r="G13" s="104"/>
      <c r="H13" s="104"/>
      <c r="I13" s="104"/>
      <c r="J13" s="61"/>
      <c r="K13" s="24"/>
    </row>
    <row r="14" spans="1:11" ht="19.5" thickBot="1" x14ac:dyDescent="0.3">
      <c r="A14" s="72"/>
      <c r="B14" s="176" t="s">
        <v>143</v>
      </c>
      <c r="C14" s="176"/>
      <c r="D14" s="104"/>
      <c r="E14" s="104"/>
      <c r="F14" s="104"/>
      <c r="G14" s="104"/>
      <c r="H14" s="104"/>
      <c r="I14" s="104"/>
      <c r="J14" s="61"/>
      <c r="K14" s="24"/>
    </row>
    <row r="15" spans="1:11" ht="19.5" thickBot="1" x14ac:dyDescent="0.3">
      <c r="A15" s="72"/>
      <c r="B15" s="74" t="s">
        <v>144</v>
      </c>
      <c r="C15" s="74"/>
      <c r="D15" s="56"/>
      <c r="E15" s="56"/>
      <c r="F15" s="56"/>
      <c r="G15" s="56"/>
      <c r="H15" s="56"/>
      <c r="I15" s="56"/>
      <c r="J15" s="57"/>
      <c r="K15" s="24"/>
    </row>
    <row r="16" spans="1:11" ht="19.5" thickBot="1" x14ac:dyDescent="0.3">
      <c r="A16" s="103"/>
      <c r="B16" s="103"/>
      <c r="C16" s="103"/>
      <c r="D16" s="103"/>
      <c r="E16" s="103"/>
      <c r="F16" s="103"/>
      <c r="G16" s="103"/>
      <c r="H16" s="103"/>
      <c r="I16" s="103"/>
      <c r="J16" s="103"/>
      <c r="K16" s="24"/>
    </row>
    <row r="17" spans="1:11" ht="18.75" x14ac:dyDescent="0.25">
      <c r="A17" s="73" t="s">
        <v>145</v>
      </c>
      <c r="B17" s="58"/>
      <c r="C17" s="58"/>
      <c r="D17" s="59"/>
      <c r="E17" s="105"/>
      <c r="F17" s="73" t="s">
        <v>146</v>
      </c>
      <c r="G17" s="58"/>
      <c r="H17" s="58"/>
      <c r="I17" s="58"/>
      <c r="J17" s="59"/>
      <c r="K17" s="103"/>
    </row>
    <row r="18" spans="1:11" ht="126" customHeight="1" thickBot="1" x14ac:dyDescent="0.3">
      <c r="A18" s="155" t="s">
        <v>147</v>
      </c>
      <c r="B18" s="156"/>
      <c r="C18" s="156"/>
      <c r="D18" s="157"/>
      <c r="E18" s="106"/>
      <c r="F18" s="155" t="s">
        <v>148</v>
      </c>
      <c r="G18" s="156"/>
      <c r="H18" s="156"/>
      <c r="I18" s="156"/>
      <c r="J18" s="156"/>
      <c r="K18" s="107"/>
    </row>
    <row r="19" spans="1:11" x14ac:dyDescent="0.25">
      <c r="A19" s="107"/>
      <c r="B19" s="107"/>
      <c r="C19" s="107"/>
      <c r="D19" s="107"/>
      <c r="E19" s="107"/>
      <c r="F19" s="107"/>
      <c r="G19" s="107"/>
      <c r="H19" s="107"/>
      <c r="I19" s="107"/>
      <c r="J19" s="107"/>
      <c r="K19" s="107"/>
    </row>
    <row r="20" spans="1:11" x14ac:dyDescent="0.25">
      <c r="A20" s="39" t="s">
        <v>0</v>
      </c>
      <c r="B20" s="40" t="s">
        <v>2</v>
      </c>
      <c r="C20" s="39" t="s">
        <v>149</v>
      </c>
      <c r="D20" s="40" t="s">
        <v>2</v>
      </c>
      <c r="E20" s="108"/>
      <c r="F20" s="39" t="s">
        <v>150</v>
      </c>
      <c r="G20" s="40" t="s">
        <v>2</v>
      </c>
      <c r="H20" s="39" t="s">
        <v>151</v>
      </c>
      <c r="I20" s="40" t="s">
        <v>2</v>
      </c>
      <c r="J20" s="24"/>
      <c r="K20" s="24"/>
    </row>
    <row r="21" spans="1:11" ht="25.5" x14ac:dyDescent="0.25">
      <c r="A21" s="6" t="s">
        <v>152</v>
      </c>
      <c r="B21" s="7">
        <v>10</v>
      </c>
      <c r="C21" s="6" t="s">
        <v>153</v>
      </c>
      <c r="D21" s="7">
        <v>20</v>
      </c>
      <c r="E21" s="109"/>
      <c r="F21" s="6" t="s">
        <v>154</v>
      </c>
      <c r="G21" s="9">
        <v>30</v>
      </c>
      <c r="H21" s="75" t="s">
        <v>155</v>
      </c>
      <c r="I21" s="1">
        <v>5</v>
      </c>
      <c r="J21" s="24"/>
      <c r="K21" s="110"/>
    </row>
    <row r="22" spans="1:11" ht="76.5" x14ac:dyDescent="0.25">
      <c r="A22" s="6" t="s">
        <v>156</v>
      </c>
      <c r="B22" s="7">
        <v>20</v>
      </c>
      <c r="C22" s="6" t="s">
        <v>157</v>
      </c>
      <c r="D22" s="7"/>
      <c r="E22" s="109"/>
      <c r="F22" s="6" t="s">
        <v>158</v>
      </c>
      <c r="G22" s="9"/>
      <c r="H22" s="75" t="s">
        <v>159</v>
      </c>
      <c r="I22" s="1"/>
      <c r="J22" s="24"/>
      <c r="K22" s="110"/>
    </row>
    <row r="23" spans="1:11" ht="63.75" x14ac:dyDescent="0.25">
      <c r="A23" s="6" t="s">
        <v>160</v>
      </c>
      <c r="B23" s="7"/>
      <c r="C23" s="6" t="s">
        <v>161</v>
      </c>
      <c r="D23" s="7">
        <v>30</v>
      </c>
      <c r="E23" s="109"/>
      <c r="F23" s="6" t="s">
        <v>162</v>
      </c>
      <c r="G23" s="9">
        <v>40</v>
      </c>
      <c r="H23" s="75" t="s">
        <v>163</v>
      </c>
      <c r="I23" s="1"/>
      <c r="J23" s="24"/>
      <c r="K23" s="110"/>
    </row>
    <row r="24" spans="1:11" ht="25.5" x14ac:dyDescent="0.25">
      <c r="A24" s="6" t="s">
        <v>164</v>
      </c>
      <c r="B24" s="7">
        <v>10</v>
      </c>
      <c r="C24" s="6" t="s">
        <v>165</v>
      </c>
      <c r="D24" s="7">
        <v>30</v>
      </c>
      <c r="E24" s="109"/>
      <c r="F24" s="6" t="s">
        <v>166</v>
      </c>
      <c r="G24" s="7">
        <v>30</v>
      </c>
      <c r="H24" s="75" t="s">
        <v>167</v>
      </c>
      <c r="I24" s="1">
        <v>5</v>
      </c>
      <c r="J24" s="24"/>
      <c r="K24" s="110"/>
    </row>
    <row r="25" spans="1:11" ht="76.5" x14ac:dyDescent="0.25">
      <c r="A25" s="6" t="s">
        <v>168</v>
      </c>
      <c r="B25" s="7">
        <v>20</v>
      </c>
      <c r="C25" s="6" t="s">
        <v>169</v>
      </c>
      <c r="D25" s="7"/>
      <c r="E25" s="109"/>
      <c r="F25" s="6"/>
      <c r="G25" s="7"/>
      <c r="H25" s="75" t="s">
        <v>170</v>
      </c>
      <c r="I25" s="1"/>
      <c r="J25" s="24"/>
      <c r="K25" s="110"/>
    </row>
    <row r="26" spans="1:11" ht="63.75" x14ac:dyDescent="0.25">
      <c r="A26" s="6" t="s">
        <v>171</v>
      </c>
      <c r="B26" s="7">
        <v>20</v>
      </c>
      <c r="C26" s="6" t="s">
        <v>172</v>
      </c>
      <c r="D26" s="7">
        <v>20</v>
      </c>
      <c r="E26" s="109"/>
      <c r="F26" s="6"/>
      <c r="G26" s="7"/>
      <c r="H26" s="75" t="s">
        <v>173</v>
      </c>
      <c r="I26" s="1">
        <v>10</v>
      </c>
      <c r="J26" s="24"/>
      <c r="K26" s="110"/>
    </row>
    <row r="27" spans="1:11" ht="38.25" x14ac:dyDescent="0.25">
      <c r="A27" s="6" t="s">
        <v>174</v>
      </c>
      <c r="B27" s="7"/>
      <c r="C27" s="8"/>
      <c r="D27" s="9"/>
      <c r="E27" s="111"/>
      <c r="F27" s="6"/>
      <c r="G27" s="7"/>
      <c r="H27" s="75" t="s">
        <v>175</v>
      </c>
      <c r="I27" s="1">
        <v>5</v>
      </c>
      <c r="J27" s="24"/>
      <c r="K27" s="110"/>
    </row>
    <row r="28" spans="1:11" ht="38.25" x14ac:dyDescent="0.25">
      <c r="A28" s="6" t="s">
        <v>176</v>
      </c>
      <c r="B28" s="7"/>
      <c r="C28" s="8"/>
      <c r="D28" s="9"/>
      <c r="E28" s="111"/>
      <c r="F28" s="6"/>
      <c r="G28" s="7"/>
      <c r="H28" s="75" t="s">
        <v>177</v>
      </c>
      <c r="I28" s="1">
        <v>5</v>
      </c>
      <c r="J28" s="24"/>
      <c r="K28" s="110"/>
    </row>
    <row r="29" spans="1:11" ht="63.75" x14ac:dyDescent="0.25">
      <c r="A29" s="6" t="s">
        <v>178</v>
      </c>
      <c r="B29" s="7">
        <v>20</v>
      </c>
      <c r="C29" s="8"/>
      <c r="D29" s="9"/>
      <c r="E29" s="111"/>
      <c r="F29" s="6"/>
      <c r="G29" s="1"/>
      <c r="H29" s="75" t="s">
        <v>179</v>
      </c>
      <c r="I29" s="1">
        <v>5</v>
      </c>
      <c r="J29" s="24"/>
      <c r="K29" s="110"/>
    </row>
    <row r="30" spans="1:11" ht="25.5" x14ac:dyDescent="0.25">
      <c r="A30" s="6" t="s">
        <v>180</v>
      </c>
      <c r="B30" s="7"/>
      <c r="C30" s="8"/>
      <c r="D30" s="9"/>
      <c r="E30" s="111"/>
      <c r="F30" s="11"/>
      <c r="G30" s="1"/>
      <c r="H30" s="75" t="s">
        <v>181</v>
      </c>
      <c r="I30" s="1"/>
      <c r="J30" s="24"/>
      <c r="K30" s="110"/>
    </row>
    <row r="31" spans="1:11" ht="63.75" x14ac:dyDescent="0.25">
      <c r="A31" s="6" t="s">
        <v>182</v>
      </c>
      <c r="B31" s="7"/>
      <c r="C31" s="8"/>
      <c r="D31" s="9"/>
      <c r="E31" s="111"/>
      <c r="F31" s="8"/>
      <c r="G31" s="9"/>
      <c r="H31" s="75" t="s">
        <v>183</v>
      </c>
      <c r="I31" s="1"/>
      <c r="J31" s="24"/>
      <c r="K31" s="110"/>
    </row>
    <row r="32" spans="1:11" ht="76.5" x14ac:dyDescent="0.25">
      <c r="A32" s="6" t="s">
        <v>184</v>
      </c>
      <c r="B32" s="7"/>
      <c r="C32" s="8"/>
      <c r="D32" s="9"/>
      <c r="E32" s="111"/>
      <c r="F32" s="8"/>
      <c r="G32" s="9"/>
      <c r="H32" s="75" t="s">
        <v>185</v>
      </c>
      <c r="I32" s="1">
        <v>10</v>
      </c>
      <c r="J32" s="24"/>
      <c r="K32" s="110"/>
    </row>
    <row r="33" spans="1:11" ht="89.25" x14ac:dyDescent="0.25">
      <c r="A33" s="8" t="s">
        <v>186</v>
      </c>
      <c r="B33" s="7"/>
      <c r="C33" s="8"/>
      <c r="D33" s="9"/>
      <c r="E33" s="111"/>
      <c r="F33" s="8"/>
      <c r="G33" s="9"/>
      <c r="H33" s="75" t="s">
        <v>187</v>
      </c>
      <c r="I33" s="1">
        <v>15</v>
      </c>
      <c r="J33" s="24"/>
      <c r="K33" s="110"/>
    </row>
    <row r="34" spans="1:11" ht="38.25" x14ac:dyDescent="0.25">
      <c r="A34" s="6" t="s">
        <v>188</v>
      </c>
      <c r="B34" s="1"/>
      <c r="C34" s="8"/>
      <c r="D34" s="9"/>
      <c r="E34" s="111"/>
      <c r="F34" s="8"/>
      <c r="G34" s="9"/>
      <c r="H34" s="75" t="s">
        <v>189</v>
      </c>
      <c r="I34" s="1">
        <v>15</v>
      </c>
      <c r="J34" s="24"/>
      <c r="K34" s="110"/>
    </row>
    <row r="35" spans="1:11" ht="127.5" x14ac:dyDescent="0.25">
      <c r="A35" s="11"/>
      <c r="B35" s="1"/>
      <c r="C35" s="8"/>
      <c r="D35" s="9"/>
      <c r="E35" s="111"/>
      <c r="F35" s="8"/>
      <c r="G35" s="9"/>
      <c r="H35" s="75" t="s">
        <v>190</v>
      </c>
      <c r="I35" s="1">
        <v>10</v>
      </c>
      <c r="J35" s="24"/>
      <c r="K35" s="110"/>
    </row>
    <row r="36" spans="1:11" ht="38.25" x14ac:dyDescent="0.25">
      <c r="A36" s="8"/>
      <c r="B36" s="9"/>
      <c r="C36" s="11"/>
      <c r="D36" s="1"/>
      <c r="E36" s="100"/>
      <c r="F36" s="8"/>
      <c r="G36" s="9"/>
      <c r="H36" s="75" t="s">
        <v>191</v>
      </c>
      <c r="I36" s="1"/>
      <c r="J36" s="24"/>
      <c r="K36" s="110"/>
    </row>
    <row r="37" spans="1:11" ht="89.25" x14ac:dyDescent="0.25">
      <c r="A37" s="8"/>
      <c r="B37" s="9"/>
      <c r="C37" s="11"/>
      <c r="D37" s="1"/>
      <c r="E37" s="100"/>
      <c r="F37" s="8"/>
      <c r="G37" s="9"/>
      <c r="H37" s="75" t="s">
        <v>192</v>
      </c>
      <c r="I37" s="1"/>
      <c r="J37" s="24"/>
      <c r="K37" s="110"/>
    </row>
    <row r="38" spans="1:11" ht="38.25" x14ac:dyDescent="0.25">
      <c r="A38" s="8"/>
      <c r="B38" s="9"/>
      <c r="C38" s="8"/>
      <c r="D38" s="9"/>
      <c r="E38" s="111"/>
      <c r="F38" s="8"/>
      <c r="G38" s="9"/>
      <c r="H38" s="75" t="s">
        <v>193</v>
      </c>
      <c r="I38" s="1"/>
      <c r="J38" s="24"/>
      <c r="K38" s="110"/>
    </row>
    <row r="39" spans="1:11" ht="51" x14ac:dyDescent="0.25">
      <c r="A39" s="8"/>
      <c r="B39" s="9"/>
      <c r="C39" s="8"/>
      <c r="D39" s="9"/>
      <c r="E39" s="111"/>
      <c r="F39" s="8"/>
      <c r="G39" s="9"/>
      <c r="H39" s="75" t="s">
        <v>194</v>
      </c>
      <c r="I39" s="1"/>
      <c r="J39" s="24"/>
      <c r="K39" s="110"/>
    </row>
    <row r="40" spans="1:11" ht="102" x14ac:dyDescent="0.25">
      <c r="A40" s="8"/>
      <c r="B40" s="9"/>
      <c r="C40" s="8"/>
      <c r="D40" s="9"/>
      <c r="E40" s="111"/>
      <c r="F40" s="8"/>
      <c r="G40" s="9"/>
      <c r="H40" s="75" t="s">
        <v>195</v>
      </c>
      <c r="I40" s="1">
        <v>5</v>
      </c>
      <c r="J40" s="24"/>
      <c r="K40" s="110"/>
    </row>
    <row r="41" spans="1:11" ht="38.25" x14ac:dyDescent="0.25">
      <c r="A41" s="8"/>
      <c r="B41" s="9"/>
      <c r="C41" s="8"/>
      <c r="D41" s="9"/>
      <c r="E41" s="111"/>
      <c r="F41" s="8"/>
      <c r="G41" s="9"/>
      <c r="H41" s="75" t="s">
        <v>196</v>
      </c>
      <c r="I41" s="1"/>
      <c r="J41" s="24"/>
      <c r="K41" s="110"/>
    </row>
    <row r="42" spans="1:11" ht="38.25" x14ac:dyDescent="0.25">
      <c r="A42" s="8"/>
      <c r="B42" s="9"/>
      <c r="C42" s="8"/>
      <c r="D42" s="9"/>
      <c r="E42" s="111"/>
      <c r="F42" s="8"/>
      <c r="G42" s="9"/>
      <c r="H42" s="75" t="s">
        <v>197</v>
      </c>
      <c r="I42" s="1">
        <v>5</v>
      </c>
      <c r="J42" s="24"/>
      <c r="K42" s="110"/>
    </row>
    <row r="43" spans="1:11" ht="25.5" x14ac:dyDescent="0.25">
      <c r="A43" s="8"/>
      <c r="B43" s="9"/>
      <c r="C43" s="8"/>
      <c r="D43" s="9"/>
      <c r="E43" s="111"/>
      <c r="F43" s="8"/>
      <c r="G43" s="9"/>
      <c r="H43" s="75" t="s">
        <v>198</v>
      </c>
      <c r="I43" s="1">
        <v>5</v>
      </c>
      <c r="J43" s="24"/>
      <c r="K43" s="110"/>
    </row>
    <row r="44" spans="1:11" ht="38.25" x14ac:dyDescent="0.25">
      <c r="A44" s="8"/>
      <c r="B44" s="9"/>
      <c r="C44" s="8"/>
      <c r="D44" s="9"/>
      <c r="E44" s="111"/>
      <c r="F44" s="8"/>
      <c r="G44" s="9"/>
      <c r="H44" s="75" t="s">
        <v>199</v>
      </c>
      <c r="I44" s="1"/>
      <c r="J44" s="24"/>
      <c r="K44" s="110"/>
    </row>
    <row r="45" spans="1:11" x14ac:dyDescent="0.25">
      <c r="A45" s="8"/>
      <c r="B45" s="9"/>
      <c r="C45" s="8"/>
      <c r="D45" s="9"/>
      <c r="E45" s="111"/>
      <c r="F45" s="8"/>
      <c r="G45" s="9"/>
      <c r="H45" s="75" t="s">
        <v>1</v>
      </c>
      <c r="I45" s="1"/>
      <c r="J45" s="24"/>
      <c r="K45" s="110"/>
    </row>
    <row r="46" spans="1:11" ht="25.5" x14ac:dyDescent="0.25">
      <c r="A46" s="8"/>
      <c r="B46" s="9"/>
      <c r="C46" s="8"/>
      <c r="D46" s="9"/>
      <c r="E46" s="111"/>
      <c r="F46" s="8"/>
      <c r="G46" s="9"/>
      <c r="H46" s="75" t="s">
        <v>200</v>
      </c>
      <c r="I46" s="1"/>
      <c r="J46" s="24"/>
      <c r="K46" s="110"/>
    </row>
    <row r="47" spans="1:11" ht="76.5" x14ac:dyDescent="0.25">
      <c r="A47" s="8"/>
      <c r="B47" s="9"/>
      <c r="C47" s="8"/>
      <c r="D47" s="9"/>
      <c r="E47" s="111"/>
      <c r="F47" s="8"/>
      <c r="G47" s="9"/>
      <c r="H47" s="75" t="s">
        <v>201</v>
      </c>
      <c r="I47" s="1"/>
      <c r="J47" s="24"/>
      <c r="K47" s="110"/>
    </row>
    <row r="48" spans="1:11" ht="25.5" x14ac:dyDescent="0.25">
      <c r="A48" s="8"/>
      <c r="B48" s="9"/>
      <c r="C48" s="8"/>
      <c r="D48" s="9"/>
      <c r="E48" s="111"/>
      <c r="F48" s="8"/>
      <c r="G48" s="9"/>
      <c r="H48" s="75" t="s">
        <v>202</v>
      </c>
      <c r="I48" s="1"/>
      <c r="J48" s="24"/>
      <c r="K48" s="110"/>
    </row>
    <row r="49" spans="1:11" x14ac:dyDescent="0.25">
      <c r="A49" s="4" t="s">
        <v>3</v>
      </c>
      <c r="B49" s="112">
        <f>SUM(B21:B48)</f>
        <v>100</v>
      </c>
      <c r="C49" s="10"/>
      <c r="D49" s="112">
        <v>100</v>
      </c>
      <c r="E49" s="113"/>
      <c r="F49" s="4" t="s">
        <v>3</v>
      </c>
      <c r="G49" s="13">
        <f>SUM(G21:G38)</f>
        <v>100</v>
      </c>
      <c r="H49" s="12"/>
      <c r="I49" s="13">
        <f>SUM(I21:I48)</f>
        <v>100</v>
      </c>
      <c r="J49" s="114">
        <v>100</v>
      </c>
      <c r="K49" s="24"/>
    </row>
    <row r="50" spans="1:11" x14ac:dyDescent="0.25">
      <c r="A50" s="115"/>
      <c r="B50" s="116"/>
      <c r="C50" s="2"/>
      <c r="D50" s="100"/>
      <c r="E50" s="100"/>
      <c r="F50" s="115"/>
      <c r="G50" s="116"/>
      <c r="H50" s="115"/>
      <c r="I50" s="100"/>
      <c r="J50" s="24"/>
      <c r="K50" s="24"/>
    </row>
    <row r="51" spans="1:11" ht="15.75" thickBot="1" x14ac:dyDescent="0.3">
      <c r="A51" s="2"/>
      <c r="B51" s="100"/>
      <c r="C51" s="2"/>
      <c r="D51" s="100"/>
      <c r="E51" s="100"/>
      <c r="F51" s="115"/>
      <c r="G51" s="116"/>
      <c r="H51" s="24"/>
      <c r="I51" s="100"/>
      <c r="J51" s="24"/>
      <c r="K51" s="24"/>
    </row>
    <row r="52" spans="1:11" ht="15.75" x14ac:dyDescent="0.25">
      <c r="A52" s="178" t="s">
        <v>203</v>
      </c>
      <c r="B52" s="179"/>
      <c r="C52" s="179"/>
      <c r="D52" s="179"/>
      <c r="E52" s="179"/>
      <c r="F52" s="179"/>
      <c r="G52" s="179"/>
      <c r="H52" s="179"/>
      <c r="I52" s="180"/>
      <c r="J52" s="24"/>
      <c r="K52" s="24"/>
    </row>
    <row r="53" spans="1:11" ht="41.1" customHeight="1" thickBot="1" x14ac:dyDescent="0.3">
      <c r="A53" s="155" t="s">
        <v>204</v>
      </c>
      <c r="B53" s="156"/>
      <c r="C53" s="156"/>
      <c r="D53" s="156"/>
      <c r="E53" s="156"/>
      <c r="F53" s="156"/>
      <c r="G53" s="156"/>
      <c r="H53" s="156"/>
      <c r="I53" s="157"/>
      <c r="J53" s="24"/>
      <c r="K53" s="24"/>
    </row>
    <row r="54" spans="1:11" x14ac:dyDescent="0.25">
      <c r="A54" s="117"/>
      <c r="B54" s="100"/>
      <c r="C54" s="2"/>
      <c r="D54" s="100"/>
      <c r="E54" s="100"/>
      <c r="F54" s="2"/>
      <c r="G54" s="100"/>
      <c r="H54" s="115"/>
      <c r="I54" s="100"/>
      <c r="J54" s="24"/>
      <c r="K54" s="24"/>
    </row>
    <row r="55" spans="1:11" ht="40.5" customHeight="1" x14ac:dyDescent="0.25">
      <c r="A55" s="181" t="s">
        <v>205</v>
      </c>
      <c r="B55" s="181"/>
      <c r="C55" s="182" t="s">
        <v>260</v>
      </c>
      <c r="D55" s="183"/>
      <c r="E55" s="184"/>
      <c r="F55" s="181" t="s">
        <v>207</v>
      </c>
      <c r="G55" s="181"/>
      <c r="H55" s="181" t="s">
        <v>208</v>
      </c>
      <c r="I55" s="181"/>
      <c r="J55" s="118"/>
      <c r="K55" s="118"/>
    </row>
    <row r="56" spans="1:11" s="140" customFormat="1" ht="15.75" x14ac:dyDescent="0.25">
      <c r="A56" s="185">
        <f>+C56+F56+H56</f>
        <v>150000000</v>
      </c>
      <c r="B56" s="185"/>
      <c r="C56" s="186">
        <v>30000000</v>
      </c>
      <c r="D56" s="187"/>
      <c r="E56" s="188"/>
      <c r="F56" s="137">
        <v>100000000</v>
      </c>
      <c r="G56" s="138"/>
      <c r="H56" s="137">
        <v>20000000</v>
      </c>
      <c r="I56" s="137"/>
      <c r="J56" s="139"/>
      <c r="K56" s="139"/>
    </row>
    <row r="57" spans="1:11" ht="15.75" thickBot="1" x14ac:dyDescent="0.3">
      <c r="A57" s="20"/>
      <c r="B57" s="28"/>
      <c r="C57" s="20"/>
      <c r="D57" s="28"/>
      <c r="E57" s="28"/>
      <c r="F57" s="119"/>
      <c r="G57" s="100"/>
      <c r="H57" s="115"/>
      <c r="I57" s="100"/>
      <c r="J57" s="24"/>
      <c r="K57" s="24"/>
    </row>
    <row r="58" spans="1:11" ht="15.75" x14ac:dyDescent="0.25">
      <c r="A58" s="189" t="s">
        <v>209</v>
      </c>
      <c r="B58" s="190"/>
      <c r="C58" s="190"/>
      <c r="D58" s="190"/>
      <c r="E58" s="190"/>
      <c r="F58" s="190"/>
      <c r="G58" s="190"/>
      <c r="H58" s="190"/>
      <c r="I58" s="191"/>
      <c r="J58" s="120"/>
      <c r="K58" s="24"/>
    </row>
    <row r="59" spans="1:11" ht="15.75" thickBot="1" x14ac:dyDescent="0.3">
      <c r="A59" s="192" t="s">
        <v>210</v>
      </c>
      <c r="B59" s="193"/>
      <c r="C59" s="193"/>
      <c r="D59" s="193"/>
      <c r="E59" s="193"/>
      <c r="F59" s="193"/>
      <c r="G59" s="193"/>
      <c r="H59" s="193"/>
      <c r="I59" s="194"/>
      <c r="J59" s="24"/>
      <c r="K59" s="24"/>
    </row>
    <row r="60" spans="1:11" x14ac:dyDescent="0.25">
      <c r="A60" s="117"/>
      <c r="B60" s="2"/>
      <c r="C60" s="2"/>
      <c r="D60" s="2"/>
      <c r="E60" s="2"/>
      <c r="F60" s="2"/>
      <c r="G60" s="100"/>
      <c r="H60" s="115"/>
      <c r="I60" s="100"/>
      <c r="J60" s="24"/>
      <c r="K60" s="24"/>
    </row>
    <row r="61" spans="1:11" x14ac:dyDescent="0.25">
      <c r="A61" s="2"/>
      <c r="B61" s="195" t="s">
        <v>211</v>
      </c>
      <c r="C61" s="195"/>
      <c r="D61" s="48" t="s">
        <v>212</v>
      </c>
      <c r="E61" s="2"/>
      <c r="F61" s="49" t="s">
        <v>213</v>
      </c>
      <c r="G61" s="48" t="s">
        <v>212</v>
      </c>
      <c r="H61" s="2"/>
      <c r="I61" s="2"/>
      <c r="J61" s="24"/>
      <c r="K61" s="24"/>
    </row>
    <row r="62" spans="1:11" x14ac:dyDescent="0.25">
      <c r="A62" s="2"/>
      <c r="B62" s="177" t="s">
        <v>214</v>
      </c>
      <c r="C62" s="177"/>
      <c r="D62" s="50"/>
      <c r="E62" s="2"/>
      <c r="F62" s="11" t="s">
        <v>214</v>
      </c>
      <c r="G62" s="51"/>
      <c r="H62" s="2"/>
      <c r="I62" s="121"/>
      <c r="J62" s="24"/>
      <c r="K62" s="24"/>
    </row>
    <row r="63" spans="1:11" x14ac:dyDescent="0.25">
      <c r="A63" s="2"/>
      <c r="B63" s="177" t="s">
        <v>215</v>
      </c>
      <c r="C63" s="177"/>
      <c r="D63" s="50"/>
      <c r="E63" s="2"/>
      <c r="F63" s="122" t="s">
        <v>216</v>
      </c>
      <c r="G63" s="123" t="s">
        <v>123</v>
      </c>
      <c r="H63" s="2"/>
      <c r="I63" s="121"/>
      <c r="J63" s="24"/>
      <c r="K63" s="24"/>
    </row>
    <row r="64" spans="1:11" x14ac:dyDescent="0.25">
      <c r="A64" s="2"/>
      <c r="B64" s="177" t="s">
        <v>217</v>
      </c>
      <c r="C64" s="177"/>
      <c r="D64" s="50"/>
      <c r="E64" s="2"/>
      <c r="F64" s="122" t="s">
        <v>218</v>
      </c>
      <c r="G64" s="51"/>
      <c r="H64" s="2"/>
      <c r="I64" s="121"/>
      <c r="J64" s="24"/>
      <c r="K64" s="24"/>
    </row>
    <row r="65" spans="1:11" ht="30" x14ac:dyDescent="0.25">
      <c r="A65" s="100"/>
      <c r="B65" s="177" t="s">
        <v>219</v>
      </c>
      <c r="C65" s="177"/>
      <c r="D65" s="50"/>
      <c r="E65" s="2"/>
      <c r="F65" s="122" t="s">
        <v>220</v>
      </c>
      <c r="G65" s="51"/>
      <c r="H65" s="2"/>
      <c r="I65" s="121"/>
      <c r="J65" s="24"/>
      <c r="K65" s="24"/>
    </row>
    <row r="66" spans="1:11" x14ac:dyDescent="0.25">
      <c r="A66" s="100"/>
      <c r="B66" s="177" t="s">
        <v>221</v>
      </c>
      <c r="C66" s="177"/>
      <c r="D66" s="50"/>
      <c r="E66" s="2"/>
      <c r="F66" s="122" t="s">
        <v>222</v>
      </c>
      <c r="G66" s="51"/>
      <c r="H66" s="2"/>
      <c r="I66" s="121"/>
      <c r="J66" s="24"/>
      <c r="K66" s="24"/>
    </row>
    <row r="67" spans="1:11" ht="21" x14ac:dyDescent="0.35">
      <c r="A67" s="100"/>
      <c r="B67" s="177" t="s">
        <v>223</v>
      </c>
      <c r="C67" s="177"/>
      <c r="D67" s="50"/>
      <c r="E67" s="2"/>
      <c r="F67" s="122" t="s">
        <v>224</v>
      </c>
      <c r="G67" s="124" t="s">
        <v>118</v>
      </c>
      <c r="H67" s="2"/>
      <c r="I67" s="121"/>
      <c r="J67" s="24"/>
      <c r="K67" s="24"/>
    </row>
    <row r="68" spans="1:11" ht="30" x14ac:dyDescent="0.25">
      <c r="A68" s="100"/>
      <c r="B68" s="177" t="s">
        <v>225</v>
      </c>
      <c r="C68" s="177"/>
      <c r="D68" s="50"/>
      <c r="E68" s="2"/>
      <c r="F68" s="122" t="s">
        <v>226</v>
      </c>
      <c r="G68" s="51"/>
      <c r="H68" s="2"/>
      <c r="I68" s="121"/>
      <c r="J68" s="24"/>
      <c r="K68" s="24"/>
    </row>
    <row r="69" spans="1:11" ht="30" x14ac:dyDescent="0.25">
      <c r="A69" s="100"/>
      <c r="B69" s="177" t="s">
        <v>227</v>
      </c>
      <c r="C69" s="177"/>
      <c r="D69" s="50"/>
      <c r="E69" s="2"/>
      <c r="F69" s="122" t="s">
        <v>228</v>
      </c>
      <c r="G69" s="51"/>
      <c r="H69" s="2"/>
      <c r="I69" s="121"/>
      <c r="J69" s="24"/>
      <c r="K69" s="24"/>
    </row>
    <row r="70" spans="1:11" ht="30" x14ac:dyDescent="0.25">
      <c r="A70" s="100"/>
      <c r="B70" s="177" t="s">
        <v>229</v>
      </c>
      <c r="C70" s="177"/>
      <c r="D70" s="50"/>
      <c r="E70" s="2"/>
      <c r="F70" s="122" t="s">
        <v>230</v>
      </c>
      <c r="G70" s="123" t="s">
        <v>123</v>
      </c>
      <c r="H70" s="2"/>
      <c r="I70" s="121"/>
      <c r="J70" s="24"/>
      <c r="K70" s="24"/>
    </row>
    <row r="71" spans="1:11" ht="30" x14ac:dyDescent="0.25">
      <c r="A71" s="100"/>
      <c r="B71" s="177" t="s">
        <v>231</v>
      </c>
      <c r="C71" s="177"/>
      <c r="D71" s="50"/>
      <c r="E71" s="2"/>
      <c r="F71" s="122" t="s">
        <v>232</v>
      </c>
      <c r="G71" s="123" t="s">
        <v>123</v>
      </c>
      <c r="H71" s="2"/>
      <c r="I71" s="121"/>
      <c r="J71" s="24"/>
      <c r="K71" s="24"/>
    </row>
    <row r="72" spans="1:11" ht="30" x14ac:dyDescent="0.25">
      <c r="A72" s="100"/>
      <c r="B72" s="177" t="s">
        <v>233</v>
      </c>
      <c r="C72" s="177"/>
      <c r="D72" s="50"/>
      <c r="E72" s="2"/>
      <c r="F72" s="122" t="s">
        <v>234</v>
      </c>
      <c r="G72" s="51"/>
      <c r="H72" s="2"/>
      <c r="I72" s="121"/>
      <c r="J72" s="24"/>
      <c r="K72" s="24"/>
    </row>
    <row r="73" spans="1:11" ht="30" x14ac:dyDescent="0.25">
      <c r="A73" s="100"/>
      <c r="B73" s="177" t="s">
        <v>235</v>
      </c>
      <c r="C73" s="177"/>
      <c r="D73" s="50"/>
      <c r="E73" s="2"/>
      <c r="F73" s="122" t="s">
        <v>236</v>
      </c>
      <c r="G73" s="51"/>
      <c r="H73" s="2"/>
      <c r="I73" s="121"/>
      <c r="J73" s="24"/>
      <c r="K73" s="24"/>
    </row>
    <row r="74" spans="1:11" ht="45" x14ac:dyDescent="0.25">
      <c r="A74" s="100"/>
      <c r="B74" s="177" t="s">
        <v>237</v>
      </c>
      <c r="C74" s="177"/>
      <c r="D74" s="50"/>
      <c r="E74" s="2"/>
      <c r="F74" s="122" t="s">
        <v>238</v>
      </c>
      <c r="G74" s="123" t="s">
        <v>123</v>
      </c>
      <c r="H74" s="2"/>
      <c r="I74" s="121"/>
      <c r="J74" s="24"/>
      <c r="K74" s="24"/>
    </row>
    <row r="75" spans="1:11" ht="18.75" x14ac:dyDescent="0.25">
      <c r="A75" s="100"/>
      <c r="B75" s="177" t="s">
        <v>239</v>
      </c>
      <c r="C75" s="177"/>
      <c r="D75" s="125" t="s">
        <v>118</v>
      </c>
      <c r="E75" s="2"/>
      <c r="F75" s="122" t="s">
        <v>240</v>
      </c>
      <c r="G75" s="123"/>
      <c r="H75" s="2"/>
      <c r="I75" s="120"/>
      <c r="J75" s="24"/>
      <c r="K75" s="24"/>
    </row>
    <row r="76" spans="1:11" x14ac:dyDescent="0.25">
      <c r="A76" s="100"/>
      <c r="B76" s="204"/>
      <c r="C76" s="205"/>
      <c r="D76" s="30"/>
      <c r="E76" s="2"/>
      <c r="F76" s="126" t="s">
        <v>241</v>
      </c>
      <c r="G76" s="123" t="s">
        <v>123</v>
      </c>
      <c r="H76" s="2"/>
      <c r="I76" s="120"/>
      <c r="J76" s="24"/>
      <c r="K76" s="24"/>
    </row>
    <row r="77" spans="1:11" x14ac:dyDescent="0.25">
      <c r="A77" s="100"/>
      <c r="B77" s="206"/>
      <c r="C77" s="206"/>
      <c r="D77" s="30"/>
      <c r="E77" s="2"/>
      <c r="F77" s="126" t="s">
        <v>242</v>
      </c>
      <c r="G77" s="123" t="s">
        <v>123</v>
      </c>
      <c r="H77" s="2"/>
      <c r="I77" s="120"/>
      <c r="J77" s="24"/>
      <c r="K77" s="24"/>
    </row>
    <row r="78" spans="1:11" ht="30" x14ac:dyDescent="0.25">
      <c r="A78" s="100"/>
      <c r="B78" s="207"/>
      <c r="C78" s="208"/>
      <c r="D78" s="30"/>
      <c r="E78" s="2"/>
      <c r="F78" s="126" t="s">
        <v>243</v>
      </c>
      <c r="G78" s="123"/>
      <c r="H78" s="2"/>
      <c r="I78" s="120"/>
      <c r="J78" s="24"/>
      <c r="K78" s="24"/>
    </row>
    <row r="79" spans="1:11" ht="30" x14ac:dyDescent="0.25">
      <c r="A79" s="100"/>
      <c r="B79" s="206"/>
      <c r="C79" s="206"/>
      <c r="D79" s="30"/>
      <c r="E79" s="2"/>
      <c r="F79" s="126" t="s">
        <v>244</v>
      </c>
      <c r="G79" s="123" t="s">
        <v>123</v>
      </c>
      <c r="H79" s="2"/>
      <c r="I79" s="120"/>
      <c r="J79" s="24"/>
      <c r="K79" s="24"/>
    </row>
    <row r="80" spans="1:11" ht="15.75" thickBot="1" x14ac:dyDescent="0.3">
      <c r="A80" s="2"/>
      <c r="B80" s="100"/>
      <c r="C80" s="2"/>
      <c r="D80" s="100"/>
      <c r="E80" s="100"/>
      <c r="F80" s="2"/>
      <c r="G80" s="100"/>
      <c r="H80" s="2"/>
      <c r="I80" s="100"/>
      <c r="J80" s="24"/>
      <c r="K80" s="24"/>
    </row>
    <row r="81" spans="1:11" ht="16.5" thickBot="1" x14ac:dyDescent="0.3">
      <c r="A81" s="209" t="s">
        <v>245</v>
      </c>
      <c r="B81" s="210"/>
      <c r="C81" s="210"/>
      <c r="D81" s="210"/>
      <c r="E81" s="210"/>
      <c r="F81" s="210"/>
      <c r="G81" s="210"/>
      <c r="H81" s="210"/>
      <c r="I81" s="211"/>
      <c r="J81" s="24"/>
      <c r="K81" s="24"/>
    </row>
    <row r="82" spans="1:11" x14ac:dyDescent="0.25">
      <c r="A82" s="2"/>
      <c r="B82" s="100"/>
      <c r="C82" s="2"/>
      <c r="D82" s="100"/>
      <c r="E82" s="100"/>
      <c r="F82" s="2"/>
      <c r="G82" s="100"/>
      <c r="H82" s="2"/>
      <c r="I82" s="100"/>
      <c r="J82" s="24"/>
      <c r="K82" s="24"/>
    </row>
    <row r="83" spans="1:11" x14ac:dyDescent="0.25">
      <c r="A83" s="196" t="s">
        <v>246</v>
      </c>
      <c r="B83" s="197"/>
      <c r="C83" s="198"/>
      <c r="D83" s="198"/>
      <c r="E83" s="198"/>
      <c r="F83" s="198"/>
      <c r="G83" s="198"/>
      <c r="H83" s="198"/>
      <c r="I83" s="199"/>
      <c r="J83" s="127"/>
      <c r="K83" s="24"/>
    </row>
    <row r="84" spans="1:11" x14ac:dyDescent="0.25">
      <c r="A84" s="200" t="s">
        <v>247</v>
      </c>
      <c r="B84" s="201"/>
      <c r="C84" s="201"/>
      <c r="D84" s="201"/>
      <c r="E84" s="201"/>
      <c r="F84" s="201"/>
      <c r="G84" s="201"/>
      <c r="H84" s="201"/>
      <c r="I84" s="202"/>
      <c r="J84" s="106"/>
      <c r="K84" s="24"/>
    </row>
    <row r="85" spans="1:11" x14ac:dyDescent="0.25">
      <c r="A85" s="203"/>
      <c r="B85" s="203"/>
      <c r="C85" s="203"/>
      <c r="D85" s="203"/>
      <c r="E85" s="203"/>
      <c r="F85" s="203"/>
      <c r="G85" s="203"/>
      <c r="H85" s="203"/>
      <c r="I85" s="203"/>
      <c r="J85" s="2"/>
      <c r="K85" s="24"/>
    </row>
    <row r="86" spans="1:11" x14ac:dyDescent="0.25">
      <c r="A86" s="2"/>
      <c r="B86" s="100"/>
      <c r="C86" s="2"/>
      <c r="D86" s="100"/>
      <c r="E86" s="100"/>
      <c r="F86" s="2"/>
      <c r="G86" s="100"/>
      <c r="H86" s="2"/>
      <c r="I86" s="100"/>
      <c r="J86" s="24"/>
      <c r="K86" s="24"/>
    </row>
    <row r="87" spans="1:11" x14ac:dyDescent="0.25">
      <c r="A87" s="2"/>
      <c r="B87" s="100"/>
      <c r="C87" s="2"/>
      <c r="D87" s="100"/>
      <c r="E87" s="100"/>
      <c r="F87" s="2"/>
      <c r="G87" s="100"/>
      <c r="H87" s="2"/>
      <c r="I87" s="100"/>
      <c r="J87" s="24"/>
      <c r="K87" s="24"/>
    </row>
    <row r="88" spans="1:11" x14ac:dyDescent="0.25">
      <c r="A88" s="2"/>
      <c r="B88" s="100"/>
      <c r="C88" s="2"/>
      <c r="D88" s="100"/>
      <c r="E88" s="100"/>
      <c r="F88" s="2"/>
      <c r="G88" s="100"/>
      <c r="H88" s="2"/>
      <c r="I88" s="100"/>
      <c r="J88" s="24"/>
      <c r="K88" s="24"/>
    </row>
    <row r="89" spans="1:11" x14ac:dyDescent="0.25">
      <c r="A89" s="2"/>
      <c r="B89" s="100"/>
      <c r="C89" s="2"/>
      <c r="D89" s="100"/>
      <c r="E89" s="100"/>
      <c r="F89" s="2"/>
      <c r="G89" s="100"/>
      <c r="H89" s="2"/>
      <c r="I89" s="100"/>
      <c r="J89" s="24"/>
      <c r="K89" s="24"/>
    </row>
    <row r="90" spans="1:11" x14ac:dyDescent="0.25">
      <c r="A90" s="2"/>
      <c r="B90" s="100"/>
      <c r="C90" s="2"/>
      <c r="D90" s="100"/>
      <c r="E90" s="100"/>
      <c r="F90" s="2"/>
      <c r="G90" s="100"/>
      <c r="H90" s="2"/>
      <c r="I90" s="100"/>
      <c r="J90" s="24"/>
      <c r="K90" s="24"/>
    </row>
    <row r="91" spans="1:11" x14ac:dyDescent="0.25">
      <c r="A91" s="2"/>
      <c r="B91" s="100"/>
      <c r="C91" s="2"/>
      <c r="D91" s="100"/>
      <c r="E91" s="100"/>
      <c r="F91" s="2"/>
      <c r="G91" s="100"/>
      <c r="H91" s="2"/>
      <c r="I91" s="100"/>
      <c r="J91" s="24"/>
      <c r="K91" s="24"/>
    </row>
    <row r="92" spans="1:11" x14ac:dyDescent="0.25">
      <c r="A92" s="2"/>
      <c r="B92" s="100"/>
      <c r="C92" s="2"/>
      <c r="D92" s="100"/>
      <c r="E92" s="100"/>
      <c r="F92" s="2"/>
      <c r="G92" s="100"/>
      <c r="H92" s="2"/>
      <c r="I92" s="100"/>
      <c r="J92" s="24"/>
      <c r="K92" s="24"/>
    </row>
    <row r="93" spans="1:11" x14ac:dyDescent="0.25">
      <c r="A93" s="2"/>
      <c r="B93" s="100"/>
      <c r="C93" s="2"/>
      <c r="D93" s="100"/>
      <c r="E93" s="100"/>
      <c r="F93" s="2"/>
      <c r="G93" s="100"/>
      <c r="H93" s="2"/>
      <c r="I93" s="100"/>
      <c r="J93" s="24"/>
      <c r="K93" s="24"/>
    </row>
    <row r="94" spans="1:11" x14ac:dyDescent="0.25">
      <c r="A94" s="2"/>
      <c r="B94" s="100"/>
      <c r="C94" s="2"/>
      <c r="D94" s="100"/>
      <c r="E94" s="100"/>
      <c r="F94" s="2"/>
      <c r="G94" s="100"/>
      <c r="H94" s="2"/>
      <c r="I94" s="100"/>
      <c r="J94" s="24"/>
      <c r="K94" s="24"/>
    </row>
  </sheetData>
  <mergeCells count="47">
    <mergeCell ref="A83:B83"/>
    <mergeCell ref="C83:I83"/>
    <mergeCell ref="A84:I84"/>
    <mergeCell ref="A85:I85"/>
    <mergeCell ref="B75:C75"/>
    <mergeCell ref="B76:C76"/>
    <mergeCell ref="B77:C77"/>
    <mergeCell ref="B78:C78"/>
    <mergeCell ref="B79:C79"/>
    <mergeCell ref="A81:I81"/>
    <mergeCell ref="B74:C74"/>
    <mergeCell ref="B63:C63"/>
    <mergeCell ref="B64:C64"/>
    <mergeCell ref="B65:C65"/>
    <mergeCell ref="B66:C66"/>
    <mergeCell ref="B67:C67"/>
    <mergeCell ref="B68:C68"/>
    <mergeCell ref="B69:C69"/>
    <mergeCell ref="B70:C70"/>
    <mergeCell ref="B71:C71"/>
    <mergeCell ref="B72:C72"/>
    <mergeCell ref="B73:C73"/>
    <mergeCell ref="B62:C62"/>
    <mergeCell ref="A52:I52"/>
    <mergeCell ref="A53:I53"/>
    <mergeCell ref="A55:B55"/>
    <mergeCell ref="C55:E55"/>
    <mergeCell ref="F55:G55"/>
    <mergeCell ref="H55:I55"/>
    <mergeCell ref="A56:B56"/>
    <mergeCell ref="C56:E56"/>
    <mergeCell ref="A58:I58"/>
    <mergeCell ref="A59:I59"/>
    <mergeCell ref="B61:C61"/>
    <mergeCell ref="A18:D18"/>
    <mergeCell ref="F18:J18"/>
    <mergeCell ref="A1:D1"/>
    <mergeCell ref="F1:J1"/>
    <mergeCell ref="A2:D2"/>
    <mergeCell ref="F2:J2"/>
    <mergeCell ref="F3:J3"/>
    <mergeCell ref="F4:J4"/>
    <mergeCell ref="A6:J6"/>
    <mergeCell ref="B7:J7"/>
    <mergeCell ref="A8:J8"/>
    <mergeCell ref="B13:C13"/>
    <mergeCell ref="B14:C14"/>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352425</xdr:colOff>
                    <xdr:row>7</xdr:row>
                    <xdr:rowOff>142875</xdr:rowOff>
                  </from>
                  <to>
                    <xdr:col>1</xdr:col>
                    <xdr:colOff>619125</xdr:colOff>
                    <xdr:row>10</xdr:row>
                    <xdr:rowOff>28575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0</xdr:col>
                    <xdr:colOff>342900</xdr:colOff>
                    <xdr:row>8</xdr:row>
                    <xdr:rowOff>142875</xdr:rowOff>
                  </from>
                  <to>
                    <xdr:col>1</xdr:col>
                    <xdr:colOff>619125</xdr:colOff>
                    <xdr:row>11</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0</xdr:col>
                    <xdr:colOff>342900</xdr:colOff>
                    <xdr:row>11</xdr:row>
                    <xdr:rowOff>142875</xdr:rowOff>
                  </from>
                  <to>
                    <xdr:col>1</xdr:col>
                    <xdr:colOff>619125</xdr:colOff>
                    <xdr:row>14</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0</xdr:col>
                    <xdr:colOff>342900</xdr:colOff>
                    <xdr:row>12</xdr:row>
                    <xdr:rowOff>142875</xdr:rowOff>
                  </from>
                  <to>
                    <xdr:col>1</xdr:col>
                    <xdr:colOff>619125</xdr:colOff>
                    <xdr:row>15</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0</xdr:col>
                    <xdr:colOff>342900</xdr:colOff>
                    <xdr:row>13</xdr:row>
                    <xdr:rowOff>142875</xdr:rowOff>
                  </from>
                  <to>
                    <xdr:col>1</xdr:col>
                    <xdr:colOff>619125</xdr:colOff>
                    <xdr:row>16</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0</xdr:col>
                    <xdr:colOff>342900</xdr:colOff>
                    <xdr:row>7</xdr:row>
                    <xdr:rowOff>142875</xdr:rowOff>
                  </from>
                  <to>
                    <xdr:col>1</xdr:col>
                    <xdr:colOff>619125</xdr:colOff>
                    <xdr:row>10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635CC-0D43-BB48-AFD6-49D2A85E964E}">
  <dimension ref="A1:K94"/>
  <sheetViews>
    <sheetView topLeftCell="A46" workbookViewId="0">
      <selection activeCell="H56" sqref="H56"/>
    </sheetView>
  </sheetViews>
  <sheetFormatPr defaultColWidth="11.42578125" defaultRowHeight="15" x14ac:dyDescent="0.25"/>
  <cols>
    <col min="1" max="1" width="14.140625" customWidth="1"/>
    <col min="3" max="3" width="16.140625" customWidth="1"/>
    <col min="6" max="6" width="13.85546875" customWidth="1"/>
    <col min="8" max="8" width="14.85546875" customWidth="1"/>
  </cols>
  <sheetData>
    <row r="1" spans="1:11" ht="16.5" thickBot="1" x14ac:dyDescent="0.3">
      <c r="A1" s="158" t="s">
        <v>130</v>
      </c>
      <c r="B1" s="159"/>
      <c r="C1" s="159"/>
      <c r="D1" s="160"/>
      <c r="E1" s="100"/>
      <c r="F1" s="161" t="s">
        <v>117</v>
      </c>
      <c r="G1" s="162"/>
      <c r="H1" s="162"/>
      <c r="I1" s="162"/>
      <c r="J1" s="163"/>
      <c r="K1" s="24"/>
    </row>
    <row r="2" spans="1:11" ht="16.5" thickBot="1" x14ac:dyDescent="0.3">
      <c r="A2" s="164" t="s">
        <v>131</v>
      </c>
      <c r="B2" s="165"/>
      <c r="C2" s="165"/>
      <c r="D2" s="166"/>
      <c r="E2" s="100"/>
      <c r="F2" s="161" t="s">
        <v>255</v>
      </c>
      <c r="G2" s="162"/>
      <c r="H2" s="162"/>
      <c r="I2" s="162"/>
      <c r="J2" s="163"/>
      <c r="K2" s="24"/>
    </row>
    <row r="3" spans="1:11" ht="16.5" thickBot="1" x14ac:dyDescent="0.3">
      <c r="A3" s="96" t="s">
        <v>132</v>
      </c>
      <c r="B3" s="101"/>
      <c r="C3" s="101"/>
      <c r="D3" s="97"/>
      <c r="E3" s="100"/>
      <c r="F3" s="161" t="s">
        <v>133</v>
      </c>
      <c r="G3" s="162"/>
      <c r="H3" s="162"/>
      <c r="I3" s="162"/>
      <c r="J3" s="163"/>
      <c r="K3" s="24"/>
    </row>
    <row r="4" spans="1:11" ht="16.5" thickBot="1" x14ac:dyDescent="0.3">
      <c r="A4" s="69" t="s">
        <v>134</v>
      </c>
      <c r="B4" s="55"/>
      <c r="C4" s="55"/>
      <c r="D4" s="70"/>
      <c r="E4" s="100"/>
      <c r="F4" s="161">
        <v>1</v>
      </c>
      <c r="G4" s="162"/>
      <c r="H4" s="162"/>
      <c r="I4" s="162"/>
      <c r="J4" s="163"/>
      <c r="K4" s="24"/>
    </row>
    <row r="5" spans="1:11" ht="19.5" thickBot="1" x14ac:dyDescent="0.3">
      <c r="A5" s="102"/>
      <c r="B5" s="103"/>
      <c r="C5" s="103"/>
      <c r="D5" s="103"/>
      <c r="E5" s="100"/>
      <c r="F5" s="62"/>
      <c r="G5" s="62"/>
      <c r="H5" s="62"/>
      <c r="I5" s="62"/>
      <c r="J5" s="62"/>
      <c r="K5" s="24"/>
    </row>
    <row r="6" spans="1:11" ht="16.5" thickBot="1" x14ac:dyDescent="0.3">
      <c r="A6" s="167" t="s">
        <v>135</v>
      </c>
      <c r="B6" s="168"/>
      <c r="C6" s="168"/>
      <c r="D6" s="168"/>
      <c r="E6" s="168"/>
      <c r="F6" s="168"/>
      <c r="G6" s="168"/>
      <c r="H6" s="168"/>
      <c r="I6" s="168"/>
      <c r="J6" s="169"/>
      <c r="K6" s="24"/>
    </row>
    <row r="7" spans="1:11" ht="19.5" thickBot="1" x14ac:dyDescent="0.3">
      <c r="A7" s="96" t="s">
        <v>136</v>
      </c>
      <c r="B7" s="170" t="s">
        <v>252</v>
      </c>
      <c r="C7" s="171"/>
      <c r="D7" s="171"/>
      <c r="E7" s="171"/>
      <c r="F7" s="171"/>
      <c r="G7" s="171"/>
      <c r="H7" s="171"/>
      <c r="I7" s="171"/>
      <c r="J7" s="172"/>
      <c r="K7" s="24"/>
    </row>
    <row r="8" spans="1:11" ht="15.75" x14ac:dyDescent="0.25">
      <c r="A8" s="173" t="s">
        <v>137</v>
      </c>
      <c r="B8" s="174"/>
      <c r="C8" s="174"/>
      <c r="D8" s="174"/>
      <c r="E8" s="174"/>
      <c r="F8" s="174"/>
      <c r="G8" s="174"/>
      <c r="H8" s="174"/>
      <c r="I8" s="174"/>
      <c r="J8" s="175"/>
      <c r="K8" s="24"/>
    </row>
    <row r="9" spans="1:11" ht="19.5" thickBot="1" x14ac:dyDescent="0.3">
      <c r="A9" s="72"/>
      <c r="B9" s="101" t="s">
        <v>138</v>
      </c>
      <c r="C9" s="104"/>
      <c r="D9" s="104"/>
      <c r="E9" s="104"/>
      <c r="F9" s="104"/>
      <c r="G9" s="104"/>
      <c r="H9" s="104"/>
      <c r="I9" s="104"/>
      <c r="J9" s="61"/>
      <c r="K9" s="24"/>
    </row>
    <row r="10" spans="1:11" ht="19.5" thickBot="1" x14ac:dyDescent="0.3">
      <c r="A10" s="72"/>
      <c r="B10" s="101" t="s">
        <v>139</v>
      </c>
      <c r="C10" s="104"/>
      <c r="D10" s="104"/>
      <c r="E10" s="104"/>
      <c r="F10" s="104"/>
      <c r="G10" s="104"/>
      <c r="H10" s="104"/>
      <c r="I10" s="104"/>
      <c r="J10" s="61"/>
      <c r="K10" s="24"/>
    </row>
    <row r="11" spans="1:11" ht="18.75" x14ac:dyDescent="0.25">
      <c r="A11" s="96" t="s">
        <v>140</v>
      </c>
      <c r="B11" s="101"/>
      <c r="C11" s="104"/>
      <c r="D11" s="104"/>
      <c r="E11" s="104"/>
      <c r="F11" s="104"/>
      <c r="G11" s="104"/>
      <c r="H11" s="104"/>
      <c r="I11" s="104"/>
      <c r="J11" s="61"/>
      <c r="K11" s="24"/>
    </row>
    <row r="12" spans="1:11" ht="18.75" x14ac:dyDescent="0.25">
      <c r="A12" s="71" t="s">
        <v>141</v>
      </c>
      <c r="B12" s="101"/>
      <c r="C12" s="104"/>
      <c r="D12" s="104"/>
      <c r="E12" s="104"/>
      <c r="F12" s="104"/>
      <c r="G12" s="104"/>
      <c r="H12" s="104"/>
      <c r="I12" s="104"/>
      <c r="J12" s="61"/>
      <c r="K12" s="24"/>
    </row>
    <row r="13" spans="1:11" ht="19.5" thickBot="1" x14ac:dyDescent="0.3">
      <c r="A13" s="72"/>
      <c r="B13" s="176" t="s">
        <v>142</v>
      </c>
      <c r="C13" s="176"/>
      <c r="D13" s="104"/>
      <c r="E13" s="104"/>
      <c r="F13" s="104"/>
      <c r="G13" s="104"/>
      <c r="H13" s="104"/>
      <c r="I13" s="104"/>
      <c r="J13" s="61"/>
      <c r="K13" s="24"/>
    </row>
    <row r="14" spans="1:11" ht="19.5" thickBot="1" x14ac:dyDescent="0.3">
      <c r="A14" s="72"/>
      <c r="B14" s="176" t="s">
        <v>143</v>
      </c>
      <c r="C14" s="176"/>
      <c r="D14" s="104"/>
      <c r="E14" s="104"/>
      <c r="F14" s="104"/>
      <c r="G14" s="104"/>
      <c r="H14" s="104"/>
      <c r="I14" s="104"/>
      <c r="J14" s="61"/>
      <c r="K14" s="24"/>
    </row>
    <row r="15" spans="1:11" ht="19.5" thickBot="1" x14ac:dyDescent="0.3">
      <c r="A15" s="72"/>
      <c r="B15" s="74" t="s">
        <v>144</v>
      </c>
      <c r="C15" s="74"/>
      <c r="D15" s="56"/>
      <c r="E15" s="56"/>
      <c r="F15" s="56"/>
      <c r="G15" s="56"/>
      <c r="H15" s="56"/>
      <c r="I15" s="56"/>
      <c r="J15" s="57"/>
      <c r="K15" s="24"/>
    </row>
    <row r="16" spans="1:11" ht="19.5" thickBot="1" x14ac:dyDescent="0.3">
      <c r="A16" s="103"/>
      <c r="B16" s="103"/>
      <c r="C16" s="103"/>
      <c r="D16" s="103"/>
      <c r="E16" s="103"/>
      <c r="F16" s="103"/>
      <c r="G16" s="103"/>
      <c r="H16" s="103"/>
      <c r="I16" s="103"/>
      <c r="J16" s="103"/>
      <c r="K16" s="24"/>
    </row>
    <row r="17" spans="1:11" ht="18.75" x14ac:dyDescent="0.25">
      <c r="A17" s="73" t="s">
        <v>145</v>
      </c>
      <c r="B17" s="58"/>
      <c r="C17" s="58"/>
      <c r="D17" s="59"/>
      <c r="E17" s="105"/>
      <c r="F17" s="73" t="s">
        <v>146</v>
      </c>
      <c r="G17" s="58"/>
      <c r="H17" s="58"/>
      <c r="I17" s="58"/>
      <c r="J17" s="59"/>
      <c r="K17" s="103"/>
    </row>
    <row r="18" spans="1:11" ht="126" customHeight="1" thickBot="1" x14ac:dyDescent="0.3">
      <c r="A18" s="155" t="s">
        <v>147</v>
      </c>
      <c r="B18" s="156"/>
      <c r="C18" s="156"/>
      <c r="D18" s="157"/>
      <c r="E18" s="106"/>
      <c r="F18" s="155" t="s">
        <v>148</v>
      </c>
      <c r="G18" s="156"/>
      <c r="H18" s="156"/>
      <c r="I18" s="156"/>
      <c r="J18" s="156"/>
      <c r="K18" s="107"/>
    </row>
    <row r="19" spans="1:11" x14ac:dyDescent="0.25">
      <c r="A19" s="107"/>
      <c r="B19" s="107"/>
      <c r="C19" s="107"/>
      <c r="D19" s="107"/>
      <c r="E19" s="107"/>
      <c r="F19" s="107"/>
      <c r="G19" s="107"/>
      <c r="H19" s="107"/>
      <c r="I19" s="107"/>
      <c r="J19" s="107"/>
      <c r="K19" s="107"/>
    </row>
    <row r="20" spans="1:11" x14ac:dyDescent="0.25">
      <c r="A20" s="39" t="s">
        <v>0</v>
      </c>
      <c r="B20" s="40" t="s">
        <v>2</v>
      </c>
      <c r="C20" s="39" t="s">
        <v>149</v>
      </c>
      <c r="D20" s="40" t="s">
        <v>2</v>
      </c>
      <c r="E20" s="108"/>
      <c r="F20" s="39" t="s">
        <v>150</v>
      </c>
      <c r="G20" s="40" t="s">
        <v>2</v>
      </c>
      <c r="H20" s="39" t="s">
        <v>151</v>
      </c>
      <c r="I20" s="40" t="s">
        <v>2</v>
      </c>
      <c r="J20" s="24"/>
      <c r="K20" s="24"/>
    </row>
    <row r="21" spans="1:11" ht="25.5" x14ac:dyDescent="0.25">
      <c r="A21" s="6" t="s">
        <v>152</v>
      </c>
      <c r="B21" s="7">
        <v>34</v>
      </c>
      <c r="C21" s="6" t="s">
        <v>153</v>
      </c>
      <c r="D21" s="7"/>
      <c r="E21" s="109"/>
      <c r="F21" s="6" t="s">
        <v>154</v>
      </c>
      <c r="G21" s="9"/>
      <c r="H21" s="75" t="s">
        <v>155</v>
      </c>
      <c r="I21" s="1"/>
      <c r="J21" s="24"/>
      <c r="K21" s="110"/>
    </row>
    <row r="22" spans="1:11" ht="76.5" x14ac:dyDescent="0.25">
      <c r="A22" s="6" t="s">
        <v>156</v>
      </c>
      <c r="B22" s="7">
        <v>33</v>
      </c>
      <c r="C22" s="6" t="s">
        <v>157</v>
      </c>
      <c r="D22" s="7"/>
      <c r="E22" s="109"/>
      <c r="F22" s="6" t="s">
        <v>158</v>
      </c>
      <c r="G22" s="9"/>
      <c r="H22" s="75" t="s">
        <v>159</v>
      </c>
      <c r="I22" s="1"/>
      <c r="J22" s="24"/>
      <c r="K22" s="110"/>
    </row>
    <row r="23" spans="1:11" ht="63.75" x14ac:dyDescent="0.25">
      <c r="A23" s="6" t="s">
        <v>160</v>
      </c>
      <c r="B23" s="7"/>
      <c r="C23" s="6" t="s">
        <v>161</v>
      </c>
      <c r="D23" s="7">
        <v>70</v>
      </c>
      <c r="E23" s="109"/>
      <c r="F23" s="6" t="s">
        <v>162</v>
      </c>
      <c r="G23" s="9"/>
      <c r="H23" s="75" t="s">
        <v>163</v>
      </c>
      <c r="I23" s="1"/>
      <c r="J23" s="24"/>
      <c r="K23" s="110"/>
    </row>
    <row r="24" spans="1:11" ht="25.5" x14ac:dyDescent="0.25">
      <c r="A24" s="6" t="s">
        <v>164</v>
      </c>
      <c r="B24" s="7"/>
      <c r="C24" s="6" t="s">
        <v>165</v>
      </c>
      <c r="D24" s="7">
        <v>30</v>
      </c>
      <c r="E24" s="109"/>
      <c r="F24" s="6" t="s">
        <v>166</v>
      </c>
      <c r="G24" s="7"/>
      <c r="H24" s="75" t="s">
        <v>167</v>
      </c>
      <c r="I24" s="1"/>
      <c r="J24" s="24"/>
      <c r="K24" s="110"/>
    </row>
    <row r="25" spans="1:11" ht="76.5" x14ac:dyDescent="0.25">
      <c r="A25" s="6" t="s">
        <v>168</v>
      </c>
      <c r="B25" s="7"/>
      <c r="C25" s="6" t="s">
        <v>169</v>
      </c>
      <c r="D25" s="7"/>
      <c r="E25" s="109"/>
      <c r="F25" s="6"/>
      <c r="G25" s="7"/>
      <c r="H25" s="75" t="s">
        <v>170</v>
      </c>
      <c r="I25" s="1"/>
      <c r="J25" s="24"/>
      <c r="K25" s="110"/>
    </row>
    <row r="26" spans="1:11" ht="63.75" x14ac:dyDescent="0.25">
      <c r="A26" s="6" t="s">
        <v>171</v>
      </c>
      <c r="B26" s="7">
        <v>33</v>
      </c>
      <c r="C26" s="6" t="s">
        <v>172</v>
      </c>
      <c r="D26" s="7"/>
      <c r="E26" s="109"/>
      <c r="F26" s="6"/>
      <c r="G26" s="7"/>
      <c r="H26" s="75" t="s">
        <v>173</v>
      </c>
      <c r="I26" s="1"/>
      <c r="J26" s="24"/>
      <c r="K26" s="110"/>
    </row>
    <row r="27" spans="1:11" ht="38.25" x14ac:dyDescent="0.25">
      <c r="A27" s="6" t="s">
        <v>174</v>
      </c>
      <c r="B27" s="7"/>
      <c r="C27" s="8"/>
      <c r="D27" s="9"/>
      <c r="E27" s="111"/>
      <c r="F27" s="6"/>
      <c r="G27" s="7"/>
      <c r="H27" s="75" t="s">
        <v>175</v>
      </c>
      <c r="I27" s="1">
        <v>20</v>
      </c>
      <c r="J27" s="24"/>
      <c r="K27" s="110"/>
    </row>
    <row r="28" spans="1:11" ht="38.25" x14ac:dyDescent="0.25">
      <c r="A28" s="6" t="s">
        <v>176</v>
      </c>
      <c r="B28" s="7"/>
      <c r="C28" s="8"/>
      <c r="D28" s="9"/>
      <c r="E28" s="111"/>
      <c r="F28" s="6"/>
      <c r="G28" s="7"/>
      <c r="H28" s="75" t="s">
        <v>177</v>
      </c>
      <c r="I28" s="1">
        <v>10</v>
      </c>
      <c r="J28" s="24"/>
      <c r="K28" s="110"/>
    </row>
    <row r="29" spans="1:11" ht="63.75" x14ac:dyDescent="0.25">
      <c r="A29" s="6" t="s">
        <v>178</v>
      </c>
      <c r="B29" s="7"/>
      <c r="C29" s="8"/>
      <c r="D29" s="9"/>
      <c r="E29" s="111"/>
      <c r="F29" s="6"/>
      <c r="G29" s="1"/>
      <c r="H29" s="75" t="s">
        <v>179</v>
      </c>
      <c r="I29" s="1"/>
      <c r="J29" s="24"/>
      <c r="K29" s="110"/>
    </row>
    <row r="30" spans="1:11" ht="25.5" x14ac:dyDescent="0.25">
      <c r="A30" s="6" t="s">
        <v>180</v>
      </c>
      <c r="B30" s="7"/>
      <c r="C30" s="8"/>
      <c r="D30" s="9"/>
      <c r="E30" s="111"/>
      <c r="F30" s="11"/>
      <c r="G30" s="1"/>
      <c r="H30" s="75" t="s">
        <v>181</v>
      </c>
      <c r="I30" s="1"/>
      <c r="J30" s="24"/>
      <c r="K30" s="110"/>
    </row>
    <row r="31" spans="1:11" ht="63.75" x14ac:dyDescent="0.25">
      <c r="A31" s="6" t="s">
        <v>182</v>
      </c>
      <c r="B31" s="7"/>
      <c r="C31" s="8"/>
      <c r="D31" s="9"/>
      <c r="E31" s="111"/>
      <c r="F31" s="8"/>
      <c r="G31" s="9"/>
      <c r="H31" s="75" t="s">
        <v>183</v>
      </c>
      <c r="I31" s="1">
        <v>20</v>
      </c>
      <c r="J31" s="24"/>
      <c r="K31" s="110"/>
    </row>
    <row r="32" spans="1:11" ht="76.5" x14ac:dyDescent="0.25">
      <c r="A32" s="6" t="s">
        <v>184</v>
      </c>
      <c r="B32" s="7"/>
      <c r="C32" s="8"/>
      <c r="D32" s="9"/>
      <c r="E32" s="111"/>
      <c r="F32" s="8"/>
      <c r="G32" s="9"/>
      <c r="H32" s="75" t="s">
        <v>185</v>
      </c>
      <c r="I32" s="1">
        <v>10</v>
      </c>
      <c r="J32" s="24"/>
      <c r="K32" s="110"/>
    </row>
    <row r="33" spans="1:11" ht="89.25" x14ac:dyDescent="0.25">
      <c r="A33" s="8" t="s">
        <v>186</v>
      </c>
      <c r="B33" s="7"/>
      <c r="C33" s="8"/>
      <c r="D33" s="9"/>
      <c r="E33" s="111"/>
      <c r="F33" s="8"/>
      <c r="G33" s="9"/>
      <c r="H33" s="75" t="s">
        <v>187</v>
      </c>
      <c r="I33" s="1"/>
      <c r="J33" s="24"/>
      <c r="K33" s="110"/>
    </row>
    <row r="34" spans="1:11" ht="38.25" x14ac:dyDescent="0.25">
      <c r="A34" s="6" t="s">
        <v>188</v>
      </c>
      <c r="B34" s="1"/>
      <c r="C34" s="8"/>
      <c r="D34" s="9"/>
      <c r="E34" s="111"/>
      <c r="F34" s="8"/>
      <c r="G34" s="9"/>
      <c r="H34" s="75" t="s">
        <v>189</v>
      </c>
      <c r="I34" s="1">
        <v>10</v>
      </c>
      <c r="J34" s="24"/>
      <c r="K34" s="110"/>
    </row>
    <row r="35" spans="1:11" ht="114.75" x14ac:dyDescent="0.25">
      <c r="A35" s="11"/>
      <c r="B35" s="1"/>
      <c r="C35" s="8"/>
      <c r="D35" s="9"/>
      <c r="E35" s="111"/>
      <c r="F35" s="8"/>
      <c r="G35" s="9"/>
      <c r="H35" s="75" t="s">
        <v>190</v>
      </c>
      <c r="I35" s="1"/>
      <c r="J35" s="24"/>
      <c r="K35" s="110"/>
    </row>
    <row r="36" spans="1:11" ht="38.25" x14ac:dyDescent="0.25">
      <c r="A36" s="8"/>
      <c r="B36" s="9"/>
      <c r="C36" s="11"/>
      <c r="D36" s="1"/>
      <c r="E36" s="100"/>
      <c r="F36" s="8"/>
      <c r="G36" s="9"/>
      <c r="H36" s="75" t="s">
        <v>191</v>
      </c>
      <c r="I36" s="1"/>
      <c r="J36" s="24"/>
      <c r="K36" s="110"/>
    </row>
    <row r="37" spans="1:11" ht="76.5" x14ac:dyDescent="0.25">
      <c r="A37" s="8"/>
      <c r="B37" s="9"/>
      <c r="C37" s="11"/>
      <c r="D37" s="1"/>
      <c r="E37" s="100"/>
      <c r="F37" s="8"/>
      <c r="G37" s="9"/>
      <c r="H37" s="75" t="s">
        <v>192</v>
      </c>
      <c r="I37" s="1"/>
      <c r="J37" s="24"/>
      <c r="K37" s="110"/>
    </row>
    <row r="38" spans="1:11" ht="38.25" x14ac:dyDescent="0.25">
      <c r="A38" s="8"/>
      <c r="B38" s="9"/>
      <c r="C38" s="8"/>
      <c r="D38" s="9"/>
      <c r="E38" s="111"/>
      <c r="F38" s="8"/>
      <c r="G38" s="9"/>
      <c r="H38" s="75" t="s">
        <v>193</v>
      </c>
      <c r="I38" s="1"/>
      <c r="J38" s="24"/>
      <c r="K38" s="110"/>
    </row>
    <row r="39" spans="1:11" ht="51" x14ac:dyDescent="0.25">
      <c r="A39" s="8"/>
      <c r="B39" s="9"/>
      <c r="C39" s="8"/>
      <c r="D39" s="9"/>
      <c r="E39" s="111"/>
      <c r="F39" s="8"/>
      <c r="G39" s="9"/>
      <c r="H39" s="75" t="s">
        <v>194</v>
      </c>
      <c r="I39" s="1"/>
      <c r="J39" s="24"/>
      <c r="K39" s="110"/>
    </row>
    <row r="40" spans="1:11" ht="102" x14ac:dyDescent="0.25">
      <c r="A40" s="8"/>
      <c r="B40" s="9"/>
      <c r="C40" s="8"/>
      <c r="D40" s="9"/>
      <c r="E40" s="111"/>
      <c r="F40" s="8"/>
      <c r="G40" s="9"/>
      <c r="H40" s="75" t="s">
        <v>195</v>
      </c>
      <c r="I40" s="1">
        <v>10</v>
      </c>
      <c r="J40" s="24"/>
      <c r="K40" s="110"/>
    </row>
    <row r="41" spans="1:11" ht="38.25" x14ac:dyDescent="0.25">
      <c r="A41" s="8"/>
      <c r="B41" s="9"/>
      <c r="C41" s="8"/>
      <c r="D41" s="9"/>
      <c r="E41" s="111"/>
      <c r="F41" s="8"/>
      <c r="G41" s="9"/>
      <c r="H41" s="75" t="s">
        <v>196</v>
      </c>
      <c r="I41" s="1"/>
      <c r="J41" s="24"/>
      <c r="K41" s="110"/>
    </row>
    <row r="42" spans="1:11" ht="38.25" x14ac:dyDescent="0.25">
      <c r="A42" s="8"/>
      <c r="B42" s="9"/>
      <c r="C42" s="8"/>
      <c r="D42" s="9"/>
      <c r="E42" s="111"/>
      <c r="F42" s="8"/>
      <c r="G42" s="9"/>
      <c r="H42" s="75" t="s">
        <v>197</v>
      </c>
      <c r="I42" s="1"/>
      <c r="J42" s="24"/>
      <c r="K42" s="110"/>
    </row>
    <row r="43" spans="1:11" ht="25.5" x14ac:dyDescent="0.25">
      <c r="A43" s="8"/>
      <c r="B43" s="9"/>
      <c r="C43" s="8"/>
      <c r="D43" s="9"/>
      <c r="E43" s="111"/>
      <c r="F43" s="8"/>
      <c r="G43" s="9"/>
      <c r="H43" s="75" t="s">
        <v>198</v>
      </c>
      <c r="I43" s="1"/>
      <c r="J43" s="24"/>
      <c r="K43" s="110"/>
    </row>
    <row r="44" spans="1:11" ht="25.5" x14ac:dyDescent="0.25">
      <c r="A44" s="8"/>
      <c r="B44" s="9"/>
      <c r="C44" s="8"/>
      <c r="D44" s="9"/>
      <c r="E44" s="111"/>
      <c r="F44" s="8"/>
      <c r="G44" s="9"/>
      <c r="H44" s="75" t="s">
        <v>199</v>
      </c>
      <c r="I44" s="1"/>
      <c r="J44" s="24"/>
      <c r="K44" s="110"/>
    </row>
    <row r="45" spans="1:11" x14ac:dyDescent="0.25">
      <c r="A45" s="8"/>
      <c r="B45" s="9"/>
      <c r="C45" s="8"/>
      <c r="D45" s="9"/>
      <c r="E45" s="111"/>
      <c r="F45" s="8"/>
      <c r="G45" s="9"/>
      <c r="H45" s="75" t="s">
        <v>1</v>
      </c>
      <c r="I45" s="1"/>
      <c r="J45" s="24"/>
      <c r="K45" s="110"/>
    </row>
    <row r="46" spans="1:11" x14ac:dyDescent="0.25">
      <c r="A46" s="8"/>
      <c r="B46" s="9"/>
      <c r="C46" s="8"/>
      <c r="D46" s="9"/>
      <c r="E46" s="111"/>
      <c r="F46" s="8"/>
      <c r="G46" s="9"/>
      <c r="H46" s="75" t="s">
        <v>200</v>
      </c>
      <c r="I46" s="1"/>
      <c r="J46" s="24"/>
      <c r="K46" s="110"/>
    </row>
    <row r="47" spans="1:11" ht="76.5" x14ac:dyDescent="0.25">
      <c r="A47" s="8"/>
      <c r="B47" s="9"/>
      <c r="C47" s="8"/>
      <c r="D47" s="9"/>
      <c r="E47" s="111"/>
      <c r="F47" s="8"/>
      <c r="G47" s="9"/>
      <c r="H47" s="75" t="s">
        <v>201</v>
      </c>
      <c r="I47" s="1">
        <v>10</v>
      </c>
      <c r="J47" s="24"/>
      <c r="K47" s="110"/>
    </row>
    <row r="48" spans="1:11" ht="25.5" x14ac:dyDescent="0.25">
      <c r="A48" s="8"/>
      <c r="B48" s="9"/>
      <c r="C48" s="8"/>
      <c r="D48" s="9"/>
      <c r="E48" s="111"/>
      <c r="F48" s="8"/>
      <c r="G48" s="9"/>
      <c r="H48" s="75" t="s">
        <v>202</v>
      </c>
      <c r="I48" s="1">
        <v>10</v>
      </c>
      <c r="J48" s="24"/>
      <c r="K48" s="110"/>
    </row>
    <row r="49" spans="1:11" x14ac:dyDescent="0.25">
      <c r="A49" s="4" t="s">
        <v>3</v>
      </c>
      <c r="B49" s="112">
        <f>SUM(B21:B48)</f>
        <v>100</v>
      </c>
      <c r="C49" s="10"/>
      <c r="D49" s="112">
        <v>100</v>
      </c>
      <c r="E49" s="113"/>
      <c r="F49" s="4" t="s">
        <v>3</v>
      </c>
      <c r="G49" s="13">
        <f>SUM(G21:G38)</f>
        <v>0</v>
      </c>
      <c r="H49" s="12"/>
      <c r="I49" s="13">
        <f>SUM(I21:I48)</f>
        <v>100</v>
      </c>
      <c r="J49" s="114">
        <v>100</v>
      </c>
      <c r="K49" s="24"/>
    </row>
    <row r="50" spans="1:11" x14ac:dyDescent="0.25">
      <c r="A50" s="115"/>
      <c r="B50" s="116"/>
      <c r="C50" s="2"/>
      <c r="D50" s="100"/>
      <c r="E50" s="100"/>
      <c r="F50" s="115"/>
      <c r="G50" s="116"/>
      <c r="H50" s="115"/>
      <c r="I50" s="100"/>
      <c r="J50" s="24"/>
      <c r="K50" s="24"/>
    </row>
    <row r="51" spans="1:11" ht="15.75" thickBot="1" x14ac:dyDescent="0.3">
      <c r="A51" s="2"/>
      <c r="B51" s="100"/>
      <c r="C51" s="2"/>
      <c r="D51" s="100"/>
      <c r="E51" s="100"/>
      <c r="F51" s="115"/>
      <c r="G51" s="116"/>
      <c r="H51" s="24"/>
      <c r="I51" s="100"/>
      <c r="J51" s="24"/>
      <c r="K51" s="24"/>
    </row>
    <row r="52" spans="1:11" ht="15.75" x14ac:dyDescent="0.25">
      <c r="A52" s="178" t="s">
        <v>203</v>
      </c>
      <c r="B52" s="179"/>
      <c r="C52" s="179"/>
      <c r="D52" s="179"/>
      <c r="E52" s="179"/>
      <c r="F52" s="179"/>
      <c r="G52" s="179"/>
      <c r="H52" s="179"/>
      <c r="I52" s="180"/>
      <c r="J52" s="24"/>
      <c r="K52" s="24"/>
    </row>
    <row r="53" spans="1:11" ht="41.1" customHeight="1" thickBot="1" x14ac:dyDescent="0.3">
      <c r="A53" s="155" t="s">
        <v>204</v>
      </c>
      <c r="B53" s="156"/>
      <c r="C53" s="156"/>
      <c r="D53" s="156"/>
      <c r="E53" s="156"/>
      <c r="F53" s="156"/>
      <c r="G53" s="156"/>
      <c r="H53" s="156"/>
      <c r="I53" s="157"/>
      <c r="J53" s="24"/>
      <c r="K53" s="24"/>
    </row>
    <row r="54" spans="1:11" x14ac:dyDescent="0.25">
      <c r="A54" s="117"/>
      <c r="B54" s="100"/>
      <c r="C54" s="2"/>
      <c r="D54" s="100"/>
      <c r="E54" s="100"/>
      <c r="F54" s="2"/>
      <c r="G54" s="100"/>
      <c r="H54" s="115"/>
      <c r="I54" s="100"/>
      <c r="J54" s="24"/>
      <c r="K54" s="24"/>
    </row>
    <row r="55" spans="1:11" x14ac:dyDescent="0.25">
      <c r="A55" s="181" t="s">
        <v>205</v>
      </c>
      <c r="B55" s="181"/>
      <c r="C55" s="182" t="s">
        <v>206</v>
      </c>
      <c r="D55" s="183"/>
      <c r="E55" s="184"/>
      <c r="F55" s="181" t="s">
        <v>207</v>
      </c>
      <c r="G55" s="181"/>
      <c r="H55" s="181" t="s">
        <v>208</v>
      </c>
      <c r="I55" s="181"/>
      <c r="J55" s="118"/>
      <c r="K55" s="118"/>
    </row>
    <row r="56" spans="1:11" s="140" customFormat="1" ht="15.75" x14ac:dyDescent="0.25">
      <c r="A56" s="185">
        <f>+C56+F56+H56</f>
        <v>150000000</v>
      </c>
      <c r="B56" s="185"/>
      <c r="C56" s="186">
        <v>30000000</v>
      </c>
      <c r="D56" s="187"/>
      <c r="E56" s="188"/>
      <c r="F56" s="137">
        <v>100000000</v>
      </c>
      <c r="G56" s="138"/>
      <c r="H56" s="137">
        <v>20000000</v>
      </c>
      <c r="I56" s="137"/>
      <c r="J56" s="139"/>
      <c r="K56" s="139"/>
    </row>
    <row r="57" spans="1:11" ht="15.75" thickBot="1" x14ac:dyDescent="0.3">
      <c r="A57" s="20"/>
      <c r="B57" s="28"/>
      <c r="C57" s="20"/>
      <c r="D57" s="28"/>
      <c r="E57" s="28"/>
      <c r="F57" s="119"/>
      <c r="G57" s="100"/>
      <c r="H57" s="115"/>
      <c r="I57" s="100"/>
      <c r="J57" s="24"/>
      <c r="K57" s="24"/>
    </row>
    <row r="58" spans="1:11" ht="15.75" x14ac:dyDescent="0.25">
      <c r="A58" s="189" t="s">
        <v>209</v>
      </c>
      <c r="B58" s="190"/>
      <c r="C58" s="190"/>
      <c r="D58" s="190"/>
      <c r="E58" s="190"/>
      <c r="F58" s="190"/>
      <c r="G58" s="190"/>
      <c r="H58" s="190"/>
      <c r="I58" s="191"/>
      <c r="J58" s="120"/>
      <c r="K58" s="24"/>
    </row>
    <row r="59" spans="1:11" ht="15.75" thickBot="1" x14ac:dyDescent="0.3">
      <c r="A59" s="192" t="s">
        <v>210</v>
      </c>
      <c r="B59" s="193"/>
      <c r="C59" s="193"/>
      <c r="D59" s="193"/>
      <c r="E59" s="193"/>
      <c r="F59" s="193"/>
      <c r="G59" s="193"/>
      <c r="H59" s="193"/>
      <c r="I59" s="194"/>
      <c r="J59" s="24"/>
      <c r="K59" s="24"/>
    </row>
    <row r="60" spans="1:11" x14ac:dyDescent="0.25">
      <c r="A60" s="117"/>
      <c r="B60" s="2"/>
      <c r="C60" s="2"/>
      <c r="D60" s="2"/>
      <c r="E60" s="2"/>
      <c r="F60" s="2"/>
      <c r="G60" s="100"/>
      <c r="H60" s="115"/>
      <c r="I60" s="100"/>
      <c r="J60" s="24"/>
      <c r="K60" s="24"/>
    </row>
    <row r="61" spans="1:11" x14ac:dyDescent="0.25">
      <c r="A61" s="2"/>
      <c r="B61" s="195" t="s">
        <v>211</v>
      </c>
      <c r="C61" s="195"/>
      <c r="D61" s="48" t="s">
        <v>212</v>
      </c>
      <c r="E61" s="2"/>
      <c r="F61" s="49" t="s">
        <v>213</v>
      </c>
      <c r="G61" s="48" t="s">
        <v>212</v>
      </c>
      <c r="H61" s="2"/>
      <c r="I61" s="2"/>
      <c r="J61" s="24"/>
      <c r="K61" s="24"/>
    </row>
    <row r="62" spans="1:11" x14ac:dyDescent="0.25">
      <c r="A62" s="2"/>
      <c r="B62" s="177" t="s">
        <v>214</v>
      </c>
      <c r="C62" s="177"/>
      <c r="D62" s="50"/>
      <c r="E62" s="2"/>
      <c r="F62" s="11" t="s">
        <v>214</v>
      </c>
      <c r="G62" s="51"/>
      <c r="H62" s="2"/>
      <c r="I62" s="121"/>
      <c r="J62" s="24"/>
      <c r="K62" s="24"/>
    </row>
    <row r="63" spans="1:11" x14ac:dyDescent="0.25">
      <c r="A63" s="2"/>
      <c r="B63" s="177" t="s">
        <v>215</v>
      </c>
      <c r="C63" s="177"/>
      <c r="D63" s="50"/>
      <c r="E63" s="2"/>
      <c r="F63" s="122" t="s">
        <v>216</v>
      </c>
      <c r="G63" s="123" t="s">
        <v>123</v>
      </c>
      <c r="H63" s="2"/>
      <c r="I63" s="121"/>
      <c r="J63" s="24"/>
      <c r="K63" s="24"/>
    </row>
    <row r="64" spans="1:11" x14ac:dyDescent="0.25">
      <c r="A64" s="2"/>
      <c r="B64" s="177" t="s">
        <v>217</v>
      </c>
      <c r="C64" s="177"/>
      <c r="D64" s="50"/>
      <c r="E64" s="2"/>
      <c r="F64" s="122" t="s">
        <v>218</v>
      </c>
      <c r="G64" s="51"/>
      <c r="H64" s="2"/>
      <c r="I64" s="121"/>
      <c r="J64" s="24"/>
      <c r="K64" s="24"/>
    </row>
    <row r="65" spans="1:11" ht="30" x14ac:dyDescent="0.25">
      <c r="A65" s="100"/>
      <c r="B65" s="177" t="s">
        <v>219</v>
      </c>
      <c r="C65" s="177"/>
      <c r="D65" s="50"/>
      <c r="E65" s="2"/>
      <c r="F65" s="122" t="s">
        <v>220</v>
      </c>
      <c r="G65" s="51"/>
      <c r="H65" s="2"/>
      <c r="I65" s="121"/>
      <c r="J65" s="24"/>
      <c r="K65" s="24"/>
    </row>
    <row r="66" spans="1:11" ht="30" x14ac:dyDescent="0.25">
      <c r="A66" s="100"/>
      <c r="B66" s="177" t="s">
        <v>221</v>
      </c>
      <c r="C66" s="177"/>
      <c r="D66" s="50"/>
      <c r="E66" s="2"/>
      <c r="F66" s="122" t="s">
        <v>222</v>
      </c>
      <c r="G66" s="51"/>
      <c r="H66" s="2"/>
      <c r="I66" s="121"/>
      <c r="J66" s="24"/>
      <c r="K66" s="24"/>
    </row>
    <row r="67" spans="1:11" ht="31.5" x14ac:dyDescent="0.35">
      <c r="A67" s="100"/>
      <c r="B67" s="177" t="s">
        <v>223</v>
      </c>
      <c r="C67" s="177"/>
      <c r="D67" s="50"/>
      <c r="E67" s="2"/>
      <c r="F67" s="122" t="s">
        <v>224</v>
      </c>
      <c r="G67" s="124" t="s">
        <v>118</v>
      </c>
      <c r="H67" s="2"/>
      <c r="I67" s="121"/>
      <c r="J67" s="24"/>
      <c r="K67" s="24"/>
    </row>
    <row r="68" spans="1:11" ht="30" x14ac:dyDescent="0.25">
      <c r="A68" s="100"/>
      <c r="B68" s="177" t="s">
        <v>225</v>
      </c>
      <c r="C68" s="177"/>
      <c r="D68" s="50"/>
      <c r="E68" s="2"/>
      <c r="F68" s="122" t="s">
        <v>226</v>
      </c>
      <c r="G68" s="51"/>
      <c r="H68" s="2"/>
      <c r="I68" s="121"/>
      <c r="J68" s="24"/>
      <c r="K68" s="24"/>
    </row>
    <row r="69" spans="1:11" ht="45" x14ac:dyDescent="0.25">
      <c r="A69" s="100"/>
      <c r="B69" s="177" t="s">
        <v>227</v>
      </c>
      <c r="C69" s="177"/>
      <c r="D69" s="50"/>
      <c r="E69" s="2"/>
      <c r="F69" s="122" t="s">
        <v>228</v>
      </c>
      <c r="G69" s="51"/>
      <c r="H69" s="2"/>
      <c r="I69" s="121"/>
      <c r="J69" s="24"/>
      <c r="K69" s="24"/>
    </row>
    <row r="70" spans="1:11" ht="60" x14ac:dyDescent="0.25">
      <c r="A70" s="100"/>
      <c r="B70" s="177" t="s">
        <v>229</v>
      </c>
      <c r="C70" s="177"/>
      <c r="D70" s="50"/>
      <c r="E70" s="2"/>
      <c r="F70" s="122" t="s">
        <v>230</v>
      </c>
      <c r="G70" s="123" t="s">
        <v>123</v>
      </c>
      <c r="H70" s="2"/>
      <c r="I70" s="121"/>
      <c r="J70" s="24"/>
      <c r="K70" s="24"/>
    </row>
    <row r="71" spans="1:11" ht="60" x14ac:dyDescent="0.25">
      <c r="A71" s="100"/>
      <c r="B71" s="177" t="s">
        <v>231</v>
      </c>
      <c r="C71" s="177"/>
      <c r="D71" s="50"/>
      <c r="E71" s="2"/>
      <c r="F71" s="122" t="s">
        <v>232</v>
      </c>
      <c r="G71" s="123" t="s">
        <v>123</v>
      </c>
      <c r="H71" s="2"/>
      <c r="I71" s="121"/>
      <c r="J71" s="24"/>
      <c r="K71" s="24"/>
    </row>
    <row r="72" spans="1:11" ht="30" x14ac:dyDescent="0.25">
      <c r="A72" s="100"/>
      <c r="B72" s="177" t="s">
        <v>233</v>
      </c>
      <c r="C72" s="177"/>
      <c r="D72" s="50"/>
      <c r="E72" s="2"/>
      <c r="F72" s="122" t="s">
        <v>234</v>
      </c>
      <c r="G72" s="51"/>
      <c r="H72" s="2"/>
      <c r="I72" s="121"/>
      <c r="J72" s="24"/>
      <c r="K72" s="24"/>
    </row>
    <row r="73" spans="1:11" ht="60" x14ac:dyDescent="0.25">
      <c r="A73" s="100"/>
      <c r="B73" s="177" t="s">
        <v>235</v>
      </c>
      <c r="C73" s="177"/>
      <c r="D73" s="50"/>
      <c r="E73" s="2"/>
      <c r="F73" s="122" t="s">
        <v>236</v>
      </c>
      <c r="G73" s="51"/>
      <c r="H73" s="2"/>
      <c r="I73" s="121"/>
      <c r="J73" s="24"/>
      <c r="K73" s="24"/>
    </row>
    <row r="74" spans="1:11" ht="75" x14ac:dyDescent="0.25">
      <c r="A74" s="100"/>
      <c r="B74" s="177" t="s">
        <v>237</v>
      </c>
      <c r="C74" s="177"/>
      <c r="D74" s="50"/>
      <c r="E74" s="2"/>
      <c r="F74" s="122" t="s">
        <v>238</v>
      </c>
      <c r="G74" s="123" t="s">
        <v>123</v>
      </c>
      <c r="H74" s="2"/>
      <c r="I74" s="121"/>
      <c r="J74" s="24"/>
      <c r="K74" s="24"/>
    </row>
    <row r="75" spans="1:11" ht="30" x14ac:dyDescent="0.25">
      <c r="A75" s="100"/>
      <c r="B75" s="177" t="s">
        <v>239</v>
      </c>
      <c r="C75" s="177"/>
      <c r="D75" s="125" t="s">
        <v>118</v>
      </c>
      <c r="E75" s="2"/>
      <c r="F75" s="122" t="s">
        <v>240</v>
      </c>
      <c r="G75" s="123"/>
      <c r="H75" s="2"/>
      <c r="I75" s="120"/>
      <c r="J75" s="24"/>
      <c r="K75" s="24"/>
    </row>
    <row r="76" spans="1:11" ht="30" x14ac:dyDescent="0.25">
      <c r="A76" s="100"/>
      <c r="B76" s="204"/>
      <c r="C76" s="205"/>
      <c r="D76" s="30"/>
      <c r="E76" s="2"/>
      <c r="F76" s="126" t="s">
        <v>241</v>
      </c>
      <c r="G76" s="123" t="s">
        <v>123</v>
      </c>
      <c r="H76" s="2"/>
      <c r="I76" s="120"/>
      <c r="J76" s="24"/>
      <c r="K76" s="24"/>
    </row>
    <row r="77" spans="1:11" ht="30" x14ac:dyDescent="0.25">
      <c r="A77" s="100"/>
      <c r="B77" s="206"/>
      <c r="C77" s="206"/>
      <c r="D77" s="30"/>
      <c r="E77" s="2"/>
      <c r="F77" s="126" t="s">
        <v>242</v>
      </c>
      <c r="G77" s="123" t="s">
        <v>123</v>
      </c>
      <c r="H77" s="2"/>
      <c r="I77" s="120"/>
      <c r="J77" s="24"/>
      <c r="K77" s="24"/>
    </row>
    <row r="78" spans="1:11" ht="60" x14ac:dyDescent="0.25">
      <c r="A78" s="100"/>
      <c r="B78" s="207"/>
      <c r="C78" s="208"/>
      <c r="D78" s="30"/>
      <c r="E78" s="2"/>
      <c r="F78" s="126" t="s">
        <v>243</v>
      </c>
      <c r="G78" s="123"/>
      <c r="H78" s="2"/>
      <c r="I78" s="120"/>
      <c r="J78" s="24"/>
      <c r="K78" s="24"/>
    </row>
    <row r="79" spans="1:11" ht="45" x14ac:dyDescent="0.25">
      <c r="A79" s="100"/>
      <c r="B79" s="206"/>
      <c r="C79" s="206"/>
      <c r="D79" s="30"/>
      <c r="E79" s="2"/>
      <c r="F79" s="126" t="s">
        <v>244</v>
      </c>
      <c r="G79" s="123" t="s">
        <v>123</v>
      </c>
      <c r="H79" s="2"/>
      <c r="I79" s="120"/>
      <c r="J79" s="24"/>
      <c r="K79" s="24"/>
    </row>
    <row r="80" spans="1:11" ht="15.75" thickBot="1" x14ac:dyDescent="0.3">
      <c r="A80" s="2"/>
      <c r="B80" s="100"/>
      <c r="C80" s="2"/>
      <c r="D80" s="100"/>
      <c r="E80" s="100"/>
      <c r="F80" s="2"/>
      <c r="G80" s="100"/>
      <c r="H80" s="2"/>
      <c r="I80" s="100"/>
      <c r="J80" s="24"/>
      <c r="K80" s="24"/>
    </row>
    <row r="81" spans="1:11" ht="16.5" thickBot="1" x14ac:dyDescent="0.3">
      <c r="A81" s="209" t="s">
        <v>245</v>
      </c>
      <c r="B81" s="210"/>
      <c r="C81" s="210"/>
      <c r="D81" s="210"/>
      <c r="E81" s="210"/>
      <c r="F81" s="210"/>
      <c r="G81" s="210"/>
      <c r="H81" s="210"/>
      <c r="I81" s="211"/>
      <c r="J81" s="24"/>
      <c r="K81" s="24"/>
    </row>
    <row r="82" spans="1:11" x14ac:dyDescent="0.25">
      <c r="A82" s="2"/>
      <c r="B82" s="100"/>
      <c r="C82" s="2"/>
      <c r="D82" s="100"/>
      <c r="E82" s="100"/>
      <c r="F82" s="2"/>
      <c r="G82" s="100"/>
      <c r="H82" s="2"/>
      <c r="I82" s="100"/>
      <c r="J82" s="24"/>
      <c r="K82" s="24"/>
    </row>
    <row r="83" spans="1:11" x14ac:dyDescent="0.25">
      <c r="A83" s="196" t="s">
        <v>246</v>
      </c>
      <c r="B83" s="197"/>
      <c r="C83" s="198"/>
      <c r="D83" s="198"/>
      <c r="E83" s="198"/>
      <c r="F83" s="198"/>
      <c r="G83" s="198"/>
      <c r="H83" s="198"/>
      <c r="I83" s="199"/>
      <c r="J83" s="127"/>
      <c r="K83" s="24"/>
    </row>
    <row r="84" spans="1:11" x14ac:dyDescent="0.25">
      <c r="A84" s="200" t="s">
        <v>247</v>
      </c>
      <c r="B84" s="201"/>
      <c r="C84" s="201"/>
      <c r="D84" s="201"/>
      <c r="E84" s="201"/>
      <c r="F84" s="201"/>
      <c r="G84" s="201"/>
      <c r="H84" s="201"/>
      <c r="I84" s="202"/>
      <c r="J84" s="106"/>
      <c r="K84" s="24"/>
    </row>
    <row r="85" spans="1:11" x14ac:dyDescent="0.25">
      <c r="A85" s="203"/>
      <c r="B85" s="203"/>
      <c r="C85" s="203"/>
      <c r="D85" s="203"/>
      <c r="E85" s="203"/>
      <c r="F85" s="203"/>
      <c r="G85" s="203"/>
      <c r="H85" s="203"/>
      <c r="I85" s="203"/>
      <c r="J85" s="2"/>
      <c r="K85" s="24"/>
    </row>
    <row r="86" spans="1:11" x14ac:dyDescent="0.25">
      <c r="A86" s="2"/>
      <c r="B86" s="100"/>
      <c r="C86" s="2"/>
      <c r="D86" s="100"/>
      <c r="E86" s="100"/>
      <c r="F86" s="2"/>
      <c r="G86" s="100"/>
      <c r="H86" s="2"/>
      <c r="I86" s="100"/>
      <c r="J86" s="24"/>
      <c r="K86" s="24"/>
    </row>
    <row r="87" spans="1:11" x14ac:dyDescent="0.25">
      <c r="A87" s="2"/>
      <c r="B87" s="100"/>
      <c r="C87" s="2"/>
      <c r="D87" s="100"/>
      <c r="E87" s="100"/>
      <c r="F87" s="2"/>
      <c r="G87" s="100"/>
      <c r="H87" s="2"/>
      <c r="I87" s="100"/>
      <c r="J87" s="24"/>
      <c r="K87" s="24"/>
    </row>
    <row r="88" spans="1:11" x14ac:dyDescent="0.25">
      <c r="A88" s="2"/>
      <c r="B88" s="100"/>
      <c r="C88" s="2"/>
      <c r="D88" s="100"/>
      <c r="E88" s="100"/>
      <c r="F88" s="2"/>
      <c r="G88" s="100"/>
      <c r="H88" s="2"/>
      <c r="I88" s="100"/>
      <c r="J88" s="24"/>
      <c r="K88" s="24"/>
    </row>
    <row r="89" spans="1:11" x14ac:dyDescent="0.25">
      <c r="A89" s="2"/>
      <c r="B89" s="100"/>
      <c r="C89" s="2"/>
      <c r="D89" s="100"/>
      <c r="E89" s="100"/>
      <c r="F89" s="2"/>
      <c r="G89" s="100"/>
      <c r="H89" s="2"/>
      <c r="I89" s="100"/>
      <c r="J89" s="24"/>
      <c r="K89" s="24"/>
    </row>
    <row r="90" spans="1:11" x14ac:dyDescent="0.25">
      <c r="A90" s="2"/>
      <c r="B90" s="100"/>
      <c r="C90" s="2"/>
      <c r="D90" s="100"/>
      <c r="E90" s="100"/>
      <c r="F90" s="2"/>
      <c r="G90" s="100"/>
      <c r="H90" s="2"/>
      <c r="I90" s="100"/>
      <c r="J90" s="24"/>
      <c r="K90" s="24"/>
    </row>
    <row r="91" spans="1:11" x14ac:dyDescent="0.25">
      <c r="A91" s="2"/>
      <c r="B91" s="100"/>
      <c r="C91" s="2"/>
      <c r="D91" s="100"/>
      <c r="E91" s="100"/>
      <c r="F91" s="2"/>
      <c r="G91" s="100"/>
      <c r="H91" s="2"/>
      <c r="I91" s="100"/>
      <c r="J91" s="24"/>
      <c r="K91" s="24"/>
    </row>
    <row r="92" spans="1:11" x14ac:dyDescent="0.25">
      <c r="A92" s="2"/>
      <c r="B92" s="100"/>
      <c r="C92" s="2"/>
      <c r="D92" s="100"/>
      <c r="E92" s="100"/>
      <c r="F92" s="2"/>
      <c r="G92" s="100"/>
      <c r="H92" s="2"/>
      <c r="I92" s="100"/>
      <c r="J92" s="24"/>
      <c r="K92" s="24"/>
    </row>
    <row r="93" spans="1:11" x14ac:dyDescent="0.25">
      <c r="A93" s="2"/>
      <c r="B93" s="100"/>
      <c r="C93" s="2"/>
      <c r="D93" s="100"/>
      <c r="E93" s="100"/>
      <c r="F93" s="2"/>
      <c r="G93" s="100"/>
      <c r="H93" s="2"/>
      <c r="I93" s="100"/>
      <c r="J93" s="24"/>
      <c r="K93" s="24"/>
    </row>
    <row r="94" spans="1:11" x14ac:dyDescent="0.25">
      <c r="A94" s="2"/>
      <c r="B94" s="100"/>
      <c r="C94" s="2"/>
      <c r="D94" s="100"/>
      <c r="E94" s="100"/>
      <c r="F94" s="2"/>
      <c r="G94" s="100"/>
      <c r="H94" s="2"/>
      <c r="I94" s="100"/>
      <c r="J94" s="24"/>
      <c r="K94" s="24"/>
    </row>
  </sheetData>
  <mergeCells count="47">
    <mergeCell ref="A18:D18"/>
    <mergeCell ref="F18:J18"/>
    <mergeCell ref="A1:D1"/>
    <mergeCell ref="F1:J1"/>
    <mergeCell ref="A2:D2"/>
    <mergeCell ref="F2:J2"/>
    <mergeCell ref="F3:J3"/>
    <mergeCell ref="F4:J4"/>
    <mergeCell ref="A6:J6"/>
    <mergeCell ref="B7:J7"/>
    <mergeCell ref="A8:J8"/>
    <mergeCell ref="B13:C13"/>
    <mergeCell ref="B14:C14"/>
    <mergeCell ref="B62:C62"/>
    <mergeCell ref="A52:I52"/>
    <mergeCell ref="A53:I53"/>
    <mergeCell ref="A55:B55"/>
    <mergeCell ref="C55:E55"/>
    <mergeCell ref="F55:G55"/>
    <mergeCell ref="H55:I55"/>
    <mergeCell ref="A56:B56"/>
    <mergeCell ref="C56:E56"/>
    <mergeCell ref="A58:I58"/>
    <mergeCell ref="A59:I59"/>
    <mergeCell ref="B61:C61"/>
    <mergeCell ref="B74:C74"/>
    <mergeCell ref="B63:C63"/>
    <mergeCell ref="B64:C64"/>
    <mergeCell ref="B65:C65"/>
    <mergeCell ref="B66:C66"/>
    <mergeCell ref="B67:C67"/>
    <mergeCell ref="B68:C68"/>
    <mergeCell ref="B69:C69"/>
    <mergeCell ref="B70:C70"/>
    <mergeCell ref="B71:C71"/>
    <mergeCell ref="B72:C72"/>
    <mergeCell ref="B73:C73"/>
    <mergeCell ref="A83:B83"/>
    <mergeCell ref="C83:I83"/>
    <mergeCell ref="A84:I84"/>
    <mergeCell ref="A85:I85"/>
    <mergeCell ref="B75:C75"/>
    <mergeCell ref="B76:C76"/>
    <mergeCell ref="B77:C77"/>
    <mergeCell ref="B78:C78"/>
    <mergeCell ref="B79:C79"/>
    <mergeCell ref="A81:I81"/>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097" r:id="rId3" name="Check Box 1">
              <controlPr defaultSize="0" autoFill="0" autoLine="0" autoPict="0">
                <anchor moveWithCells="1">
                  <from>
                    <xdr:col>0</xdr:col>
                    <xdr:colOff>352425</xdr:colOff>
                    <xdr:row>7</xdr:row>
                    <xdr:rowOff>142875</xdr:rowOff>
                  </from>
                  <to>
                    <xdr:col>1</xdr:col>
                    <xdr:colOff>619125</xdr:colOff>
                    <xdr:row>9</xdr:row>
                    <xdr:rowOff>152400</xdr:rowOff>
                  </to>
                </anchor>
              </controlPr>
            </control>
          </mc:Choice>
        </mc:AlternateContent>
        <mc:AlternateContent xmlns:mc="http://schemas.openxmlformats.org/markup-compatibility/2006">
          <mc:Choice Requires="x14">
            <control shapeId="4098" r:id="rId4" name="Check Box 2">
              <controlPr defaultSize="0" autoFill="0" autoLine="0" autoPict="0">
                <anchor moveWithCells="1">
                  <from>
                    <xdr:col>0</xdr:col>
                    <xdr:colOff>342900</xdr:colOff>
                    <xdr:row>8</xdr:row>
                    <xdr:rowOff>142875</xdr:rowOff>
                  </from>
                  <to>
                    <xdr:col>1</xdr:col>
                    <xdr:colOff>619125</xdr:colOff>
                    <xdr:row>10</xdr:row>
                    <xdr:rowOff>76200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0</xdr:col>
                    <xdr:colOff>342900</xdr:colOff>
                    <xdr:row>11</xdr:row>
                    <xdr:rowOff>142875</xdr:rowOff>
                  </from>
                  <to>
                    <xdr:col>1</xdr:col>
                    <xdr:colOff>619125</xdr:colOff>
                    <xdr:row>13</xdr:row>
                    <xdr:rowOff>85725</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0</xdr:col>
                    <xdr:colOff>342900</xdr:colOff>
                    <xdr:row>12</xdr:row>
                    <xdr:rowOff>142875</xdr:rowOff>
                  </from>
                  <to>
                    <xdr:col>1</xdr:col>
                    <xdr:colOff>619125</xdr:colOff>
                    <xdr:row>14</xdr:row>
                    <xdr:rowOff>76200</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0</xdr:col>
                    <xdr:colOff>342900</xdr:colOff>
                    <xdr:row>13</xdr:row>
                    <xdr:rowOff>142875</xdr:rowOff>
                  </from>
                  <to>
                    <xdr:col>1</xdr:col>
                    <xdr:colOff>619125</xdr:colOff>
                    <xdr:row>15</xdr:row>
                    <xdr:rowOff>76200</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0</xdr:col>
                    <xdr:colOff>342900</xdr:colOff>
                    <xdr:row>7</xdr:row>
                    <xdr:rowOff>142875</xdr:rowOff>
                  </from>
                  <to>
                    <xdr:col>1</xdr:col>
                    <xdr:colOff>619125</xdr:colOff>
                    <xdr:row>9</xdr:row>
                    <xdr:rowOff>123825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3"/>
  <sheetViews>
    <sheetView topLeftCell="D37" zoomScale="120" zoomScaleNormal="120" workbookViewId="0">
      <selection activeCell="L53" sqref="L53"/>
    </sheetView>
  </sheetViews>
  <sheetFormatPr defaultColWidth="9.140625" defaultRowHeight="15" x14ac:dyDescent="0.25"/>
  <cols>
    <col min="1" max="1" width="9.140625" style="77"/>
    <col min="2" max="2" width="22.42578125" style="2" customWidth="1"/>
    <col min="3" max="3" width="5.140625" style="14" customWidth="1"/>
    <col min="4" max="4" width="31.42578125" style="2" customWidth="1"/>
    <col min="5" max="5" width="9.42578125" style="14" customWidth="1"/>
    <col min="6" max="6" width="1.42578125" style="14" customWidth="1"/>
    <col min="7" max="7" width="31.42578125" style="2" customWidth="1"/>
    <col min="8" max="8" width="9.140625" style="14" customWidth="1"/>
    <col min="9" max="9" width="57.140625" style="2" customWidth="1"/>
    <col min="10" max="10" width="5.42578125" style="14" customWidth="1"/>
    <col min="11" max="11" width="4.140625" style="24" bestFit="1" customWidth="1"/>
    <col min="12" max="12" width="6.140625" style="3" customWidth="1"/>
    <col min="13" max="16384" width="9.140625" style="2"/>
  </cols>
  <sheetData>
    <row r="1" spans="1:12" s="77" customFormat="1" ht="15.75" thickBot="1" x14ac:dyDescent="0.3">
      <c r="C1" s="79"/>
      <c r="E1" s="79"/>
      <c r="F1" s="79"/>
      <c r="H1" s="79"/>
      <c r="J1" s="79"/>
      <c r="K1" s="80"/>
      <c r="L1" s="80"/>
    </row>
    <row r="2" spans="1:12" ht="16.5" thickBot="1" x14ac:dyDescent="0.3">
      <c r="B2" s="158" t="s">
        <v>40</v>
      </c>
      <c r="C2" s="159"/>
      <c r="D2" s="159"/>
      <c r="E2" s="160"/>
      <c r="G2" s="161" t="s">
        <v>117</v>
      </c>
      <c r="H2" s="162"/>
      <c r="I2" s="162"/>
      <c r="J2" s="162"/>
      <c r="K2" s="163"/>
    </row>
    <row r="3" spans="1:12" ht="16.5" thickBot="1" x14ac:dyDescent="0.3">
      <c r="B3" s="164" t="s">
        <v>4</v>
      </c>
      <c r="C3" s="216"/>
      <c r="D3" s="216"/>
      <c r="E3" s="166"/>
      <c r="G3" s="161" t="s">
        <v>254</v>
      </c>
      <c r="H3" s="162"/>
      <c r="I3" s="162"/>
      <c r="J3" s="162"/>
      <c r="K3" s="163"/>
    </row>
    <row r="4" spans="1:12" ht="16.5" thickBot="1" x14ac:dyDescent="0.3">
      <c r="B4" s="67" t="s">
        <v>41</v>
      </c>
      <c r="C4" s="41"/>
      <c r="D4" s="41"/>
      <c r="E4" s="68"/>
      <c r="G4" s="161" t="s">
        <v>128</v>
      </c>
      <c r="H4" s="162"/>
      <c r="I4" s="162"/>
      <c r="J4" s="162"/>
      <c r="K4" s="163"/>
    </row>
    <row r="5" spans="1:12" ht="16.5" thickBot="1" x14ac:dyDescent="0.3">
      <c r="B5" s="69" t="s">
        <v>106</v>
      </c>
      <c r="C5" s="55"/>
      <c r="D5" s="55"/>
      <c r="E5" s="70"/>
      <c r="G5" s="161">
        <v>1</v>
      </c>
      <c r="H5" s="162"/>
      <c r="I5" s="162"/>
      <c r="J5" s="162"/>
      <c r="K5" s="163"/>
    </row>
    <row r="6" spans="1:12" s="64" customFormat="1" ht="17.25" customHeight="1" thickBot="1" x14ac:dyDescent="0.3">
      <c r="A6" s="77"/>
      <c r="B6" s="66"/>
      <c r="C6" s="35"/>
      <c r="D6" s="35"/>
      <c r="E6" s="35"/>
      <c r="F6" s="14"/>
      <c r="G6" s="62"/>
      <c r="H6" s="62"/>
      <c r="I6" s="62"/>
      <c r="J6" s="62"/>
      <c r="K6" s="62"/>
      <c r="L6" s="3"/>
    </row>
    <row r="7" spans="1:12" ht="16.5" thickBot="1" x14ac:dyDescent="0.3">
      <c r="B7" s="167" t="s">
        <v>107</v>
      </c>
      <c r="C7" s="168"/>
      <c r="D7" s="168"/>
      <c r="E7" s="168"/>
      <c r="F7" s="168"/>
      <c r="G7" s="168"/>
      <c r="H7" s="168"/>
      <c r="I7" s="168"/>
      <c r="J7" s="168"/>
      <c r="K7" s="169"/>
    </row>
    <row r="8" spans="1:12" ht="31.5" customHeight="1" thickBot="1" x14ac:dyDescent="0.3">
      <c r="B8" s="213" t="s">
        <v>108</v>
      </c>
      <c r="C8" s="214"/>
      <c r="D8" s="170" t="s">
        <v>253</v>
      </c>
      <c r="E8" s="171"/>
      <c r="F8" s="171"/>
      <c r="G8" s="171"/>
      <c r="H8" s="171"/>
      <c r="I8" s="171"/>
      <c r="J8" s="171"/>
      <c r="K8" s="171"/>
      <c r="L8" s="172"/>
    </row>
    <row r="9" spans="1:12" ht="18.75" x14ac:dyDescent="0.25">
      <c r="B9" s="67" t="s">
        <v>12</v>
      </c>
      <c r="C9" s="41"/>
      <c r="D9" s="60"/>
      <c r="E9" s="60"/>
      <c r="F9" s="60"/>
      <c r="G9" s="60"/>
      <c r="H9" s="60"/>
      <c r="I9" s="60"/>
      <c r="J9" s="60"/>
      <c r="K9" s="61"/>
    </row>
    <row r="10" spans="1:12" ht="18.75" x14ac:dyDescent="0.25">
      <c r="B10" s="71" t="s">
        <v>42</v>
      </c>
      <c r="C10" s="41"/>
      <c r="D10" s="60"/>
      <c r="E10" s="60"/>
      <c r="F10" s="60"/>
      <c r="G10" s="60"/>
      <c r="H10" s="60"/>
      <c r="I10" s="60"/>
      <c r="J10" s="60"/>
      <c r="K10" s="61"/>
    </row>
    <row r="11" spans="1:12" ht="18.75" customHeight="1" x14ac:dyDescent="0.25">
      <c r="B11" s="63"/>
      <c r="C11" s="215" t="s">
        <v>11</v>
      </c>
      <c r="D11" s="215"/>
      <c r="E11" s="215"/>
      <c r="F11" s="60"/>
      <c r="G11" s="60"/>
      <c r="H11" s="60"/>
      <c r="I11" s="60"/>
      <c r="J11" s="60"/>
      <c r="K11" s="61"/>
    </row>
    <row r="12" spans="1:12" ht="18.75" customHeight="1" x14ac:dyDescent="0.25">
      <c r="B12" s="63"/>
      <c r="C12" s="215" t="s">
        <v>5</v>
      </c>
      <c r="D12" s="215"/>
      <c r="E12" s="215"/>
      <c r="F12" s="60"/>
      <c r="G12" s="60"/>
      <c r="H12" s="60"/>
      <c r="I12" s="60"/>
      <c r="J12" s="60"/>
      <c r="K12" s="61"/>
    </row>
    <row r="13" spans="1:12" ht="21.75" customHeight="1" thickBot="1" x14ac:dyDescent="0.3">
      <c r="B13" s="72"/>
      <c r="C13" s="74" t="s">
        <v>6</v>
      </c>
      <c r="D13" s="74"/>
      <c r="E13" s="56"/>
      <c r="F13" s="56"/>
      <c r="G13" s="56"/>
      <c r="H13" s="56"/>
      <c r="I13" s="56"/>
      <c r="J13" s="56"/>
      <c r="K13" s="57"/>
    </row>
    <row r="14" spans="1:12" ht="16.5" customHeight="1" thickBot="1" x14ac:dyDescent="0.3">
      <c r="B14" s="35"/>
      <c r="C14" s="35"/>
      <c r="D14" s="35"/>
      <c r="E14" s="35"/>
      <c r="F14" s="35"/>
      <c r="G14" s="35"/>
      <c r="H14" s="35"/>
      <c r="I14" s="35"/>
      <c r="J14" s="35"/>
      <c r="K14" s="35"/>
    </row>
    <row r="15" spans="1:12" s="15" customFormat="1" ht="30.75" customHeight="1" x14ac:dyDescent="0.25">
      <c r="A15" s="78"/>
      <c r="B15" s="73" t="s">
        <v>109</v>
      </c>
      <c r="C15" s="58"/>
      <c r="D15" s="58"/>
      <c r="E15" s="59"/>
      <c r="F15" s="45"/>
      <c r="G15" s="73" t="s">
        <v>110</v>
      </c>
      <c r="H15" s="58"/>
      <c r="I15" s="58"/>
      <c r="J15" s="58"/>
      <c r="K15" s="59"/>
      <c r="L15" s="35"/>
    </row>
    <row r="16" spans="1:12" s="15" customFormat="1" ht="12.75" customHeight="1" x14ac:dyDescent="0.25">
      <c r="A16" s="78"/>
      <c r="B16" s="33"/>
      <c r="C16" s="33"/>
      <c r="D16" s="33"/>
      <c r="E16" s="33"/>
      <c r="F16" s="33"/>
      <c r="G16" s="33"/>
      <c r="H16" s="33"/>
      <c r="I16" s="33"/>
      <c r="J16" s="33"/>
      <c r="K16" s="33"/>
      <c r="L16" s="33"/>
    </row>
    <row r="17" spans="2:12" x14ac:dyDescent="0.25">
      <c r="B17" s="39" t="s">
        <v>0</v>
      </c>
      <c r="C17" s="40" t="s">
        <v>2</v>
      </c>
      <c r="D17" s="39" t="s">
        <v>7</v>
      </c>
      <c r="E17" s="40" t="s">
        <v>2</v>
      </c>
      <c r="F17" s="5"/>
      <c r="G17" s="39" t="s">
        <v>8</v>
      </c>
      <c r="H17" s="40" t="s">
        <v>2</v>
      </c>
      <c r="I17" s="39" t="s">
        <v>9</v>
      </c>
      <c r="J17" s="40" t="s">
        <v>2</v>
      </c>
      <c r="K17" s="19"/>
    </row>
    <row r="18" spans="2:12" ht="25.5" x14ac:dyDescent="0.25">
      <c r="B18" s="6" t="s">
        <v>13</v>
      </c>
      <c r="C18" s="7"/>
      <c r="D18" s="6" t="s">
        <v>24</v>
      </c>
      <c r="E18" s="86">
        <v>0.2</v>
      </c>
      <c r="F18" s="42"/>
      <c r="G18" s="6" t="s">
        <v>49</v>
      </c>
      <c r="H18" s="9"/>
      <c r="I18" s="75" t="s">
        <v>29</v>
      </c>
      <c r="J18" s="87">
        <v>0.05</v>
      </c>
      <c r="K18" s="19"/>
      <c r="L18" s="76"/>
    </row>
    <row r="19" spans="2:12" ht="25.5" x14ac:dyDescent="0.25">
      <c r="B19" s="6" t="s">
        <v>14</v>
      </c>
      <c r="C19" s="7"/>
      <c r="D19" s="6" t="s">
        <v>46</v>
      </c>
      <c r="E19" s="7"/>
      <c r="F19" s="42"/>
      <c r="G19" s="6" t="s">
        <v>27</v>
      </c>
      <c r="H19" s="9"/>
      <c r="I19" s="75" t="s">
        <v>30</v>
      </c>
      <c r="J19" s="1"/>
      <c r="K19" s="19"/>
      <c r="L19" s="76"/>
    </row>
    <row r="20" spans="2:12" ht="25.5" x14ac:dyDescent="0.25">
      <c r="B20" s="6" t="s">
        <v>15</v>
      </c>
      <c r="C20" s="7"/>
      <c r="D20" s="6" t="s">
        <v>25</v>
      </c>
      <c r="E20" s="7"/>
      <c r="F20" s="42"/>
      <c r="G20" s="6" t="s">
        <v>50</v>
      </c>
      <c r="H20" s="9"/>
      <c r="I20" s="75" t="s">
        <v>82</v>
      </c>
      <c r="J20" s="1"/>
      <c r="K20" s="19"/>
      <c r="L20" s="76"/>
    </row>
    <row r="21" spans="2:12" x14ac:dyDescent="0.25">
      <c r="B21" s="6" t="s">
        <v>16</v>
      </c>
      <c r="C21" s="7"/>
      <c r="D21" s="6" t="s">
        <v>26</v>
      </c>
      <c r="E21" s="7"/>
      <c r="F21" s="42"/>
      <c r="G21" s="6" t="s">
        <v>28</v>
      </c>
      <c r="H21" s="86">
        <v>1</v>
      </c>
      <c r="I21" s="75" t="s">
        <v>31</v>
      </c>
      <c r="J21" s="87">
        <v>0.1</v>
      </c>
      <c r="K21" s="19"/>
      <c r="L21" s="76"/>
    </row>
    <row r="22" spans="2:12" ht="25.5" x14ac:dyDescent="0.25">
      <c r="B22" s="6" t="s">
        <v>17</v>
      </c>
      <c r="C22" s="86">
        <v>0.6</v>
      </c>
      <c r="D22" s="6" t="s">
        <v>47</v>
      </c>
      <c r="E22" s="7"/>
      <c r="F22" s="42"/>
      <c r="G22" s="6" t="s">
        <v>112</v>
      </c>
      <c r="H22" s="7"/>
      <c r="I22" s="75" t="s">
        <v>83</v>
      </c>
      <c r="J22" s="1"/>
      <c r="K22" s="19"/>
      <c r="L22" s="76"/>
    </row>
    <row r="23" spans="2:12" ht="25.5" x14ac:dyDescent="0.25">
      <c r="B23" s="6" t="s">
        <v>43</v>
      </c>
      <c r="C23" s="86">
        <v>0.4</v>
      </c>
      <c r="D23" s="6" t="s">
        <v>48</v>
      </c>
      <c r="E23" s="86">
        <v>0.2</v>
      </c>
      <c r="F23" s="42"/>
      <c r="G23" s="47" t="s">
        <v>111</v>
      </c>
      <c r="H23" s="7"/>
      <c r="I23" s="75" t="s">
        <v>84</v>
      </c>
      <c r="J23" s="87">
        <v>0.05</v>
      </c>
      <c r="K23" s="19"/>
      <c r="L23" s="76"/>
    </row>
    <row r="24" spans="2:12" x14ac:dyDescent="0.25">
      <c r="B24" s="6" t="s">
        <v>18</v>
      </c>
      <c r="C24" s="7"/>
      <c r="D24" s="47" t="s">
        <v>111</v>
      </c>
      <c r="E24" s="88">
        <v>0.6</v>
      </c>
      <c r="F24" s="43"/>
      <c r="G24" s="6"/>
      <c r="H24" s="7"/>
      <c r="I24" s="75" t="s">
        <v>85</v>
      </c>
      <c r="J24" s="87">
        <v>0.05</v>
      </c>
      <c r="K24" s="19"/>
      <c r="L24" s="76"/>
    </row>
    <row r="25" spans="2:12" x14ac:dyDescent="0.25">
      <c r="B25" s="6" t="s">
        <v>19</v>
      </c>
      <c r="C25" s="7"/>
      <c r="D25" s="47"/>
      <c r="E25" s="9"/>
      <c r="F25" s="43"/>
      <c r="G25" s="6"/>
      <c r="H25" s="7"/>
      <c r="I25" s="75" t="s">
        <v>86</v>
      </c>
      <c r="J25" s="87">
        <v>0.05</v>
      </c>
      <c r="K25" s="19"/>
      <c r="L25" s="76"/>
    </row>
    <row r="26" spans="2:12" x14ac:dyDescent="0.25">
      <c r="B26" s="6" t="s">
        <v>20</v>
      </c>
      <c r="C26" s="7"/>
      <c r="D26" s="47"/>
      <c r="E26" s="9"/>
      <c r="F26" s="43"/>
      <c r="G26" s="6"/>
      <c r="H26" s="1"/>
      <c r="I26" s="75" t="s">
        <v>87</v>
      </c>
      <c r="J26" s="87">
        <v>0.05</v>
      </c>
      <c r="K26" s="19"/>
      <c r="L26" s="76"/>
    </row>
    <row r="27" spans="2:12" x14ac:dyDescent="0.25">
      <c r="B27" s="6" t="s">
        <v>21</v>
      </c>
      <c r="C27" s="7"/>
      <c r="D27" s="47"/>
      <c r="E27" s="9"/>
      <c r="F27" s="43"/>
      <c r="G27" s="11"/>
      <c r="H27" s="1"/>
      <c r="I27" s="75" t="s">
        <v>88</v>
      </c>
      <c r="J27" s="87">
        <v>0.05</v>
      </c>
      <c r="K27" s="19"/>
      <c r="L27" s="76"/>
    </row>
    <row r="28" spans="2:12" ht="25.5" x14ac:dyDescent="0.25">
      <c r="B28" s="53" t="s">
        <v>22</v>
      </c>
      <c r="C28" s="7"/>
      <c r="D28" s="47"/>
      <c r="E28" s="9"/>
      <c r="F28" s="43"/>
      <c r="G28" s="8"/>
      <c r="H28" s="9"/>
      <c r="I28" s="75" t="s">
        <v>89</v>
      </c>
      <c r="J28" s="1"/>
      <c r="K28" s="19"/>
      <c r="L28" s="76"/>
    </row>
    <row r="29" spans="2:12" ht="25.5" x14ac:dyDescent="0.25">
      <c r="B29" s="53" t="s">
        <v>44</v>
      </c>
      <c r="C29" s="9"/>
      <c r="D29" s="47"/>
      <c r="E29" s="9"/>
      <c r="F29" s="43"/>
      <c r="G29" s="8"/>
      <c r="H29" s="9"/>
      <c r="I29" s="75" t="s">
        <v>90</v>
      </c>
      <c r="J29" s="1"/>
      <c r="K29" s="19"/>
      <c r="L29" s="76"/>
    </row>
    <row r="30" spans="2:12" ht="25.5" x14ac:dyDescent="0.25">
      <c r="B30" s="47" t="s">
        <v>45</v>
      </c>
      <c r="C30" s="7"/>
      <c r="D30" s="47"/>
      <c r="E30" s="9"/>
      <c r="F30" s="43"/>
      <c r="G30" s="8"/>
      <c r="H30" s="9"/>
      <c r="I30" s="75" t="s">
        <v>91</v>
      </c>
      <c r="J30" s="1"/>
      <c r="K30" s="19"/>
      <c r="L30" s="76"/>
    </row>
    <row r="31" spans="2:12" ht="25.5" x14ac:dyDescent="0.25">
      <c r="B31" s="6" t="s">
        <v>23</v>
      </c>
      <c r="C31" s="1"/>
      <c r="D31" s="8"/>
      <c r="E31" s="9"/>
      <c r="F31" s="43"/>
      <c r="G31" s="8"/>
      <c r="H31" s="9"/>
      <c r="I31" s="75" t="s">
        <v>92</v>
      </c>
      <c r="J31" s="87">
        <v>0.05</v>
      </c>
      <c r="K31" s="19"/>
      <c r="L31" s="76"/>
    </row>
    <row r="32" spans="2:12" ht="38.25" x14ac:dyDescent="0.25">
      <c r="B32" s="47" t="s">
        <v>111</v>
      </c>
      <c r="C32" s="1"/>
      <c r="D32" s="8"/>
      <c r="E32" s="9"/>
      <c r="F32" s="43"/>
      <c r="G32" s="8"/>
      <c r="H32" s="9"/>
      <c r="I32" s="75" t="s">
        <v>93</v>
      </c>
      <c r="J32" s="87">
        <v>0.05</v>
      </c>
      <c r="K32" s="19"/>
      <c r="L32" s="76"/>
    </row>
    <row r="33" spans="1:12" x14ac:dyDescent="0.25">
      <c r="B33" s="8"/>
      <c r="C33" s="9"/>
      <c r="D33" s="11"/>
      <c r="E33" s="1"/>
      <c r="F33" s="18"/>
      <c r="G33" s="8"/>
      <c r="H33" s="9"/>
      <c r="I33" s="75" t="s">
        <v>94</v>
      </c>
      <c r="J33" s="1"/>
      <c r="K33" s="19"/>
      <c r="L33" s="76"/>
    </row>
    <row r="34" spans="1:12" ht="25.5" x14ac:dyDescent="0.25">
      <c r="B34" s="8"/>
      <c r="C34" s="9"/>
      <c r="D34" s="11"/>
      <c r="E34" s="1"/>
      <c r="F34" s="18"/>
      <c r="G34" s="8"/>
      <c r="H34" s="9"/>
      <c r="I34" s="75" t="s">
        <v>95</v>
      </c>
      <c r="J34" s="1"/>
      <c r="K34" s="19"/>
      <c r="L34" s="76"/>
    </row>
    <row r="35" spans="1:12" x14ac:dyDescent="0.25">
      <c r="B35" s="8"/>
      <c r="C35" s="9"/>
      <c r="D35" s="8"/>
      <c r="E35" s="9"/>
      <c r="F35" s="43"/>
      <c r="G35" s="8"/>
      <c r="H35" s="9"/>
      <c r="I35" s="75" t="s">
        <v>32</v>
      </c>
      <c r="J35" s="87">
        <v>0.1</v>
      </c>
      <c r="K35" s="19"/>
      <c r="L35" s="76"/>
    </row>
    <row r="36" spans="1:12" ht="25.5" x14ac:dyDescent="0.25">
      <c r="B36" s="8"/>
      <c r="C36" s="9"/>
      <c r="D36" s="8"/>
      <c r="E36" s="9"/>
      <c r="F36" s="43"/>
      <c r="G36" s="8"/>
      <c r="H36" s="9"/>
      <c r="I36" s="75" t="s">
        <v>96</v>
      </c>
      <c r="J36" s="87">
        <v>0.05</v>
      </c>
      <c r="K36" s="19"/>
      <c r="L36" s="76"/>
    </row>
    <row r="37" spans="1:12" ht="38.25" x14ac:dyDescent="0.25">
      <c r="B37" s="8"/>
      <c r="C37" s="9"/>
      <c r="D37" s="8"/>
      <c r="E37" s="9"/>
      <c r="F37" s="43"/>
      <c r="G37" s="8"/>
      <c r="H37" s="9"/>
      <c r="I37" s="75" t="s">
        <v>97</v>
      </c>
      <c r="J37" s="87">
        <v>0.1</v>
      </c>
      <c r="K37" s="19"/>
      <c r="L37" s="76"/>
    </row>
    <row r="38" spans="1:12" x14ac:dyDescent="0.25">
      <c r="B38" s="8"/>
      <c r="C38" s="9"/>
      <c r="D38" s="8"/>
      <c r="E38" s="9"/>
      <c r="F38" s="43"/>
      <c r="G38" s="8"/>
      <c r="H38" s="9"/>
      <c r="I38" s="75" t="s">
        <v>98</v>
      </c>
      <c r="J38" s="87">
        <v>0.05</v>
      </c>
      <c r="K38" s="19"/>
      <c r="L38" s="76"/>
    </row>
    <row r="39" spans="1:12" x14ac:dyDescent="0.25">
      <c r="B39" s="8"/>
      <c r="C39" s="9"/>
      <c r="D39" s="8"/>
      <c r="E39" s="9"/>
      <c r="F39" s="43"/>
      <c r="G39" s="8"/>
      <c r="H39" s="9"/>
      <c r="I39" s="75" t="s">
        <v>99</v>
      </c>
      <c r="J39" s="1"/>
      <c r="K39" s="19"/>
      <c r="L39" s="76"/>
    </row>
    <row r="40" spans="1:12" x14ac:dyDescent="0.25">
      <c r="B40" s="8"/>
      <c r="C40" s="9"/>
      <c r="D40" s="8"/>
      <c r="E40" s="9"/>
      <c r="F40" s="43"/>
      <c r="G40" s="8"/>
      <c r="H40" s="9"/>
      <c r="I40" s="75" t="s">
        <v>100</v>
      </c>
      <c r="J40" s="87">
        <v>0.05</v>
      </c>
      <c r="K40" s="19"/>
      <c r="L40" s="76"/>
    </row>
    <row r="41" spans="1:12" x14ac:dyDescent="0.25">
      <c r="B41" s="8"/>
      <c r="C41" s="9"/>
      <c r="D41" s="8"/>
      <c r="E41" s="9"/>
      <c r="F41" s="43"/>
      <c r="G41" s="8"/>
      <c r="H41" s="9"/>
      <c r="I41" s="75" t="s">
        <v>101</v>
      </c>
      <c r="J41" s="87">
        <v>0.05</v>
      </c>
      <c r="K41" s="19"/>
      <c r="L41" s="76"/>
    </row>
    <row r="42" spans="1:12" x14ac:dyDescent="0.25">
      <c r="B42" s="8"/>
      <c r="C42" s="9"/>
      <c r="D42" s="8"/>
      <c r="E42" s="9"/>
      <c r="F42" s="43"/>
      <c r="G42" s="8"/>
      <c r="H42" s="9"/>
      <c r="I42" s="75" t="s">
        <v>1</v>
      </c>
      <c r="J42" s="1"/>
      <c r="K42" s="19"/>
      <c r="L42" s="76"/>
    </row>
    <row r="43" spans="1:12" x14ac:dyDescent="0.25">
      <c r="B43" s="8"/>
      <c r="C43" s="9"/>
      <c r="D43" s="8"/>
      <c r="E43" s="9"/>
      <c r="F43" s="43"/>
      <c r="G43" s="8"/>
      <c r="H43" s="9"/>
      <c r="I43" s="75" t="s">
        <v>33</v>
      </c>
      <c r="J43" s="87">
        <v>0.05</v>
      </c>
      <c r="K43" s="19"/>
      <c r="L43" s="76"/>
    </row>
    <row r="44" spans="1:12" ht="25.5" x14ac:dyDescent="0.25">
      <c r="B44" s="8"/>
      <c r="C44" s="9"/>
      <c r="D44" s="8"/>
      <c r="E44" s="9"/>
      <c r="F44" s="43"/>
      <c r="G44" s="8"/>
      <c r="H44" s="9"/>
      <c r="I44" s="75" t="s">
        <v>102</v>
      </c>
      <c r="J44" s="1"/>
      <c r="K44" s="19"/>
      <c r="L44" s="76"/>
    </row>
    <row r="45" spans="1:12" x14ac:dyDescent="0.25">
      <c r="B45" s="8"/>
      <c r="C45" s="9"/>
      <c r="D45" s="8"/>
      <c r="E45" s="9"/>
      <c r="F45" s="43"/>
      <c r="G45" s="8"/>
      <c r="H45" s="9"/>
      <c r="I45" s="75" t="s">
        <v>103</v>
      </c>
      <c r="J45" s="87">
        <v>0.05</v>
      </c>
      <c r="K45" s="19"/>
      <c r="L45" s="76"/>
    </row>
    <row r="46" spans="1:12" x14ac:dyDescent="0.25">
      <c r="B46" s="8"/>
      <c r="C46" s="9"/>
      <c r="D46" s="8"/>
      <c r="E46" s="9"/>
      <c r="F46" s="43"/>
      <c r="G46" s="8"/>
      <c r="H46" s="9"/>
      <c r="I46" s="47" t="s">
        <v>111</v>
      </c>
      <c r="J46" s="1"/>
      <c r="K46" s="19"/>
      <c r="L46" s="76"/>
    </row>
    <row r="47" spans="1:12" x14ac:dyDescent="0.25">
      <c r="B47" s="4" t="s">
        <v>3</v>
      </c>
      <c r="C47" s="46">
        <v>100</v>
      </c>
      <c r="D47" s="10"/>
      <c r="E47" s="46">
        <v>100</v>
      </c>
      <c r="F47" s="44"/>
      <c r="G47" s="4" t="s">
        <v>3</v>
      </c>
      <c r="H47" s="13">
        <f>SUM(H18:H46)</f>
        <v>1</v>
      </c>
      <c r="I47" s="12"/>
      <c r="J47" s="13">
        <f>SUM(J18:J46)</f>
        <v>1.0000000000000002</v>
      </c>
      <c r="K47" s="34">
        <v>100</v>
      </c>
    </row>
    <row r="48" spans="1:12" s="15" customFormat="1" ht="12.75" customHeight="1" x14ac:dyDescent="0.25">
      <c r="A48" s="78"/>
      <c r="B48" s="16"/>
      <c r="C48" s="17"/>
      <c r="E48" s="18"/>
      <c r="F48" s="18"/>
      <c r="G48" s="16"/>
      <c r="H48" s="17"/>
      <c r="I48" s="16"/>
      <c r="J48" s="18"/>
      <c r="K48" s="19"/>
      <c r="L48" s="19"/>
    </row>
    <row r="49" spans="1:12" s="15" customFormat="1" ht="10.5" customHeight="1" thickBot="1" x14ac:dyDescent="0.3">
      <c r="A49" s="78"/>
      <c r="C49" s="18"/>
      <c r="E49" s="18"/>
      <c r="F49" s="18"/>
      <c r="G49" s="16"/>
      <c r="H49" s="17"/>
      <c r="I49" s="19"/>
      <c r="J49" s="18"/>
      <c r="K49" s="19"/>
      <c r="L49" s="19"/>
    </row>
    <row r="50" spans="1:12" s="15" customFormat="1" ht="15.75" x14ac:dyDescent="0.25">
      <c r="A50" s="78"/>
      <c r="B50" s="178" t="s">
        <v>51</v>
      </c>
      <c r="C50" s="179"/>
      <c r="D50" s="179"/>
      <c r="E50" s="179"/>
      <c r="F50" s="179"/>
      <c r="G50" s="179"/>
      <c r="H50" s="179"/>
      <c r="I50" s="179"/>
      <c r="J50" s="180"/>
      <c r="K50" s="19"/>
      <c r="L50" s="19"/>
    </row>
    <row r="51" spans="1:12" s="15" customFormat="1" ht="12" customHeight="1" x14ac:dyDescent="0.25">
      <c r="A51" s="78"/>
      <c r="B51" s="25"/>
      <c r="C51" s="18"/>
      <c r="E51" s="18"/>
      <c r="F51" s="18"/>
      <c r="H51" s="18"/>
      <c r="I51" s="16"/>
      <c r="J51" s="18"/>
      <c r="K51" s="19"/>
      <c r="L51" s="19"/>
    </row>
    <row r="52" spans="1:12" ht="41.25" customHeight="1" x14ac:dyDescent="0.25">
      <c r="B52" s="181" t="s">
        <v>113</v>
      </c>
      <c r="C52" s="181"/>
      <c r="D52" s="182" t="s">
        <v>53</v>
      </c>
      <c r="E52" s="183"/>
      <c r="F52" s="184"/>
      <c r="G52" s="181" t="s">
        <v>115</v>
      </c>
      <c r="H52" s="181"/>
      <c r="I52" s="181" t="s">
        <v>52</v>
      </c>
      <c r="J52" s="181"/>
      <c r="K52" s="32"/>
      <c r="L52" s="32"/>
    </row>
    <row r="53" spans="1:12" s="136" customFormat="1" ht="38.25" customHeight="1" x14ac:dyDescent="0.3">
      <c r="A53" s="134" t="s">
        <v>37</v>
      </c>
      <c r="B53" s="212">
        <f>+D53+G53+I53</f>
        <v>220000000</v>
      </c>
      <c r="C53" s="212"/>
      <c r="D53" s="221">
        <v>100000000</v>
      </c>
      <c r="E53" s="222"/>
      <c r="F53" s="225"/>
      <c r="G53" s="221">
        <v>100000000</v>
      </c>
      <c r="H53" s="222"/>
      <c r="I53" s="223">
        <v>20000000</v>
      </c>
      <c r="J53" s="224"/>
      <c r="K53" s="135"/>
      <c r="L53" s="135"/>
    </row>
    <row r="54" spans="1:12" ht="22.5" customHeight="1" thickBot="1" x14ac:dyDescent="0.3">
      <c r="B54" s="20"/>
      <c r="C54" s="28"/>
      <c r="D54" s="20"/>
      <c r="E54" s="28"/>
      <c r="F54" s="28"/>
      <c r="G54" s="21"/>
      <c r="H54" s="18"/>
      <c r="I54" s="16"/>
      <c r="J54" s="18"/>
      <c r="K54" s="3"/>
    </row>
    <row r="55" spans="1:12" ht="39" customHeight="1" x14ac:dyDescent="0.25">
      <c r="B55" s="189" t="s">
        <v>38</v>
      </c>
      <c r="C55" s="190"/>
      <c r="D55" s="190"/>
      <c r="E55" s="190"/>
      <c r="F55" s="190"/>
      <c r="G55" s="190"/>
      <c r="H55" s="190"/>
      <c r="I55" s="190"/>
      <c r="J55" s="191"/>
      <c r="K55" s="22"/>
    </row>
    <row r="56" spans="1:12" s="23" customFormat="1" x14ac:dyDescent="0.25">
      <c r="A56" s="78"/>
      <c r="B56" s="27"/>
      <c r="C56" s="15"/>
      <c r="E56" s="15"/>
      <c r="F56" s="15"/>
      <c r="H56" s="18"/>
      <c r="I56" s="16"/>
      <c r="J56" s="18"/>
      <c r="K56" s="19"/>
      <c r="L56" s="19"/>
    </row>
    <row r="57" spans="1:12" ht="30.95" customHeight="1" x14ac:dyDescent="0.25">
      <c r="C57" s="195" t="s">
        <v>114</v>
      </c>
      <c r="D57" s="195"/>
      <c r="E57" s="48" t="s">
        <v>10</v>
      </c>
      <c r="F57" s="2"/>
      <c r="G57" s="49" t="s">
        <v>39</v>
      </c>
      <c r="H57" s="48" t="s">
        <v>10</v>
      </c>
      <c r="J57" s="15"/>
      <c r="K57" s="3"/>
    </row>
    <row r="58" spans="1:12" ht="15" customHeight="1" x14ac:dyDescent="0.25">
      <c r="C58" s="219" t="s">
        <v>54</v>
      </c>
      <c r="D58" s="219"/>
      <c r="E58" s="50"/>
      <c r="F58" s="2"/>
      <c r="G58" s="11" t="s">
        <v>54</v>
      </c>
      <c r="H58" s="51"/>
      <c r="J58" s="65"/>
      <c r="K58" s="3"/>
    </row>
    <row r="59" spans="1:12" ht="31.5" customHeight="1" x14ac:dyDescent="0.25">
      <c r="C59" s="219" t="s">
        <v>55</v>
      </c>
      <c r="D59" s="219"/>
      <c r="E59" s="50" t="s">
        <v>118</v>
      </c>
      <c r="F59" s="2"/>
      <c r="G59" s="52" t="s">
        <v>68</v>
      </c>
      <c r="H59" s="51"/>
      <c r="J59" s="65"/>
      <c r="K59" s="3"/>
    </row>
    <row r="60" spans="1:12" ht="30" customHeight="1" x14ac:dyDescent="0.25">
      <c r="B60" s="23"/>
      <c r="C60" s="219" t="s">
        <v>56</v>
      </c>
      <c r="D60" s="219"/>
      <c r="E60" s="50"/>
      <c r="F60" s="2"/>
      <c r="G60" s="52" t="s">
        <v>69</v>
      </c>
      <c r="H60" s="51"/>
      <c r="J60" s="65"/>
      <c r="K60" s="3"/>
    </row>
    <row r="61" spans="1:12" ht="29.25" customHeight="1" x14ac:dyDescent="0.25">
      <c r="B61" s="54"/>
      <c r="C61" s="219" t="s">
        <v>57</v>
      </c>
      <c r="D61" s="219"/>
      <c r="E61" s="50"/>
      <c r="F61" s="2"/>
      <c r="G61" s="52" t="s">
        <v>70</v>
      </c>
      <c r="H61" s="51"/>
      <c r="J61" s="65"/>
      <c r="K61" s="3"/>
    </row>
    <row r="62" spans="1:12" ht="28.5" customHeight="1" x14ac:dyDescent="0.25">
      <c r="B62" s="54"/>
      <c r="C62" s="219" t="s">
        <v>58</v>
      </c>
      <c r="D62" s="219"/>
      <c r="E62" s="50"/>
      <c r="F62" s="2"/>
      <c r="G62" s="52" t="s">
        <v>71</v>
      </c>
      <c r="H62" s="51"/>
      <c r="J62" s="65"/>
      <c r="K62" s="3"/>
    </row>
    <row r="63" spans="1:12" ht="30.75" customHeight="1" x14ac:dyDescent="0.25">
      <c r="B63" s="54"/>
      <c r="C63" s="219" t="s">
        <v>59</v>
      </c>
      <c r="D63" s="219"/>
      <c r="E63" s="50"/>
      <c r="F63" s="2"/>
      <c r="G63" s="52" t="s">
        <v>72</v>
      </c>
      <c r="H63" s="51"/>
      <c r="J63" s="65"/>
      <c r="K63" s="3"/>
    </row>
    <row r="64" spans="1:12" ht="45" customHeight="1" x14ac:dyDescent="0.25">
      <c r="B64" s="54"/>
      <c r="C64" s="219" t="s">
        <v>60</v>
      </c>
      <c r="D64" s="219"/>
      <c r="E64" s="50"/>
      <c r="F64" s="2"/>
      <c r="G64" s="52" t="s">
        <v>34</v>
      </c>
      <c r="H64" s="51"/>
      <c r="J64" s="65"/>
      <c r="K64" s="3"/>
    </row>
    <row r="65" spans="2:11" ht="45.75" customHeight="1" x14ac:dyDescent="0.25">
      <c r="B65" s="54"/>
      <c r="C65" s="219" t="s">
        <v>61</v>
      </c>
      <c r="D65" s="219"/>
      <c r="E65" s="50"/>
      <c r="F65" s="2"/>
      <c r="G65" s="52" t="s">
        <v>73</v>
      </c>
      <c r="H65" s="51"/>
      <c r="J65" s="65"/>
      <c r="K65" s="3"/>
    </row>
    <row r="66" spans="2:11" ht="46.5" customHeight="1" x14ac:dyDescent="0.25">
      <c r="B66" s="54"/>
      <c r="C66" s="219" t="s">
        <v>62</v>
      </c>
      <c r="D66" s="219"/>
      <c r="E66" s="50"/>
      <c r="F66" s="2"/>
      <c r="G66" s="52" t="s">
        <v>74</v>
      </c>
      <c r="H66" s="51"/>
      <c r="J66" s="65"/>
      <c r="K66" s="3"/>
    </row>
    <row r="67" spans="2:11" ht="30" x14ac:dyDescent="0.25">
      <c r="B67" s="54"/>
      <c r="C67" s="219" t="s">
        <v>63</v>
      </c>
      <c r="D67" s="219"/>
      <c r="E67" s="50"/>
      <c r="F67" s="2"/>
      <c r="G67" s="52" t="s">
        <v>75</v>
      </c>
      <c r="H67" s="51"/>
      <c r="J67" s="65"/>
      <c r="K67" s="3"/>
    </row>
    <row r="68" spans="2:11" ht="39" customHeight="1" x14ac:dyDescent="0.25">
      <c r="B68" s="54"/>
      <c r="C68" s="219" t="s">
        <v>64</v>
      </c>
      <c r="D68" s="219"/>
      <c r="E68" s="50"/>
      <c r="F68" s="2"/>
      <c r="G68" s="81" t="s">
        <v>76</v>
      </c>
      <c r="H68" s="51"/>
      <c r="J68" s="65"/>
      <c r="K68" s="3"/>
    </row>
    <row r="69" spans="2:11" ht="32.25" customHeight="1" x14ac:dyDescent="0.25">
      <c r="B69" s="54"/>
      <c r="C69" s="219" t="s">
        <v>65</v>
      </c>
      <c r="D69" s="219"/>
      <c r="E69" s="50"/>
      <c r="F69" s="2"/>
      <c r="G69" s="52" t="s">
        <v>35</v>
      </c>
      <c r="H69" s="51" t="s">
        <v>118</v>
      </c>
      <c r="J69" s="65"/>
      <c r="K69" s="3"/>
    </row>
    <row r="70" spans="2:11" ht="30" customHeight="1" x14ac:dyDescent="0.25">
      <c r="B70" s="54"/>
      <c r="C70" s="219" t="s">
        <v>66</v>
      </c>
      <c r="D70" s="219"/>
      <c r="E70" s="50"/>
      <c r="F70" s="2"/>
      <c r="G70" s="52" t="s">
        <v>36</v>
      </c>
      <c r="H70" s="51"/>
      <c r="J70" s="65"/>
      <c r="K70" s="3"/>
    </row>
    <row r="71" spans="2:11" ht="45.95" customHeight="1" x14ac:dyDescent="0.25">
      <c r="B71" s="54"/>
      <c r="C71" s="226" t="s">
        <v>67</v>
      </c>
      <c r="D71" s="226"/>
      <c r="E71" s="30" t="s">
        <v>118</v>
      </c>
      <c r="F71" s="2"/>
      <c r="G71" s="52" t="s">
        <v>77</v>
      </c>
      <c r="H71" s="51" t="s">
        <v>118</v>
      </c>
      <c r="J71" s="22"/>
      <c r="K71" s="3"/>
    </row>
    <row r="72" spans="2:11" x14ac:dyDescent="0.25">
      <c r="B72" s="54"/>
      <c r="C72" s="204"/>
      <c r="D72" s="205"/>
      <c r="E72" s="30"/>
      <c r="F72" s="2"/>
      <c r="G72" s="29" t="s">
        <v>78</v>
      </c>
      <c r="H72" s="31"/>
      <c r="J72" s="22"/>
      <c r="K72" s="3"/>
    </row>
    <row r="73" spans="2:11" ht="30" x14ac:dyDescent="0.25">
      <c r="B73" s="54"/>
      <c r="C73" s="220"/>
      <c r="D73" s="220"/>
      <c r="E73" s="30"/>
      <c r="F73" s="2"/>
      <c r="G73" s="29" t="s">
        <v>79</v>
      </c>
      <c r="H73" s="31" t="s">
        <v>118</v>
      </c>
      <c r="J73" s="22"/>
      <c r="K73" s="3"/>
    </row>
    <row r="74" spans="2:11" ht="30" x14ac:dyDescent="0.25">
      <c r="B74" s="54"/>
      <c r="C74" s="227"/>
      <c r="D74" s="228"/>
      <c r="E74" s="30"/>
      <c r="F74" s="2"/>
      <c r="G74" s="29" t="s">
        <v>80</v>
      </c>
      <c r="H74" s="31"/>
      <c r="J74" s="22"/>
      <c r="K74" s="3"/>
    </row>
    <row r="75" spans="2:11" ht="30" x14ac:dyDescent="0.25">
      <c r="B75" s="54"/>
      <c r="C75" s="220"/>
      <c r="D75" s="220"/>
      <c r="E75" s="30"/>
      <c r="F75" s="2"/>
      <c r="G75" s="29" t="s">
        <v>81</v>
      </c>
      <c r="H75" s="31"/>
      <c r="J75" s="22"/>
      <c r="K75" s="3"/>
    </row>
    <row r="76" spans="2:11" ht="11.25" customHeight="1" thickBot="1" x14ac:dyDescent="0.3">
      <c r="K76" s="3"/>
    </row>
    <row r="77" spans="2:11" ht="16.5" thickBot="1" x14ac:dyDescent="0.3">
      <c r="B77" s="209" t="s">
        <v>119</v>
      </c>
      <c r="C77" s="210"/>
      <c r="D77" s="210"/>
      <c r="E77" s="210"/>
      <c r="F77" s="210"/>
      <c r="G77" s="210"/>
      <c r="H77" s="210"/>
      <c r="I77" s="210"/>
      <c r="J77" s="211"/>
      <c r="K77" s="19"/>
    </row>
    <row r="78" spans="2:11" ht="9" customHeight="1" x14ac:dyDescent="0.25">
      <c r="K78" s="19"/>
    </row>
    <row r="79" spans="2:11" ht="42.75" customHeight="1" x14ac:dyDescent="0.25">
      <c r="B79" s="196" t="s">
        <v>104</v>
      </c>
      <c r="C79" s="197"/>
      <c r="D79" s="217"/>
      <c r="E79" s="217"/>
      <c r="F79" s="217"/>
      <c r="G79" s="217"/>
      <c r="H79" s="217"/>
      <c r="I79" s="217"/>
      <c r="J79" s="218"/>
      <c r="K79" s="36"/>
    </row>
    <row r="80" spans="2:11" ht="42" customHeight="1" x14ac:dyDescent="0.25">
      <c r="B80" s="200" t="s">
        <v>105</v>
      </c>
      <c r="C80" s="201"/>
      <c r="D80" s="201"/>
      <c r="E80" s="201"/>
      <c r="F80" s="201"/>
      <c r="G80" s="201"/>
      <c r="H80" s="201"/>
      <c r="I80" s="201"/>
      <c r="J80" s="202"/>
      <c r="K80" s="38"/>
    </row>
    <row r="81" spans="2:11" ht="93" customHeight="1" x14ac:dyDescent="0.25">
      <c r="B81" s="203"/>
      <c r="C81" s="203"/>
      <c r="D81" s="203"/>
      <c r="E81" s="203"/>
      <c r="F81" s="203"/>
      <c r="G81" s="203"/>
      <c r="H81" s="203"/>
      <c r="I81" s="203"/>
      <c r="J81" s="203"/>
      <c r="K81" s="37"/>
    </row>
    <row r="82" spans="2:11" x14ac:dyDescent="0.25">
      <c r="K82" s="26"/>
    </row>
    <row r="83" spans="2:11" x14ac:dyDescent="0.25">
      <c r="K83" s="26"/>
    </row>
  </sheetData>
  <mergeCells count="45">
    <mergeCell ref="B80:J80"/>
    <mergeCell ref="G52:H52"/>
    <mergeCell ref="G53:H53"/>
    <mergeCell ref="I52:J52"/>
    <mergeCell ref="I53:J53"/>
    <mergeCell ref="D52:F52"/>
    <mergeCell ref="D53:F53"/>
    <mergeCell ref="C75:D75"/>
    <mergeCell ref="C67:D67"/>
    <mergeCell ref="C68:D68"/>
    <mergeCell ref="C69:D69"/>
    <mergeCell ref="C71:D71"/>
    <mergeCell ref="C70:D70"/>
    <mergeCell ref="C72:D72"/>
    <mergeCell ref="C74:D74"/>
    <mergeCell ref="B81:J81"/>
    <mergeCell ref="B77:J77"/>
    <mergeCell ref="B79:C79"/>
    <mergeCell ref="D79:J79"/>
    <mergeCell ref="B55:J55"/>
    <mergeCell ref="C57:D57"/>
    <mergeCell ref="C63:D63"/>
    <mergeCell ref="C64:D64"/>
    <mergeCell ref="C65:D65"/>
    <mergeCell ref="C66:D66"/>
    <mergeCell ref="C58:D58"/>
    <mergeCell ref="C59:D59"/>
    <mergeCell ref="C60:D60"/>
    <mergeCell ref="C61:D61"/>
    <mergeCell ref="C62:D62"/>
    <mergeCell ref="C73:D73"/>
    <mergeCell ref="G2:K2"/>
    <mergeCell ref="G3:K3"/>
    <mergeCell ref="B3:E3"/>
    <mergeCell ref="B2:E2"/>
    <mergeCell ref="G4:K4"/>
    <mergeCell ref="B50:J50"/>
    <mergeCell ref="B52:C52"/>
    <mergeCell ref="B53:C53"/>
    <mergeCell ref="G5:K5"/>
    <mergeCell ref="B7:K7"/>
    <mergeCell ref="B8:C8"/>
    <mergeCell ref="C12:E12"/>
    <mergeCell ref="C11:E11"/>
    <mergeCell ref="D8:L8"/>
  </mergeCells>
  <pageMargins left="0.23622047244094491" right="0.23622047244094491" top="0.74803149606299213" bottom="0.74803149606299213" header="0.31496062992125984" footer="0.31496062992125984"/>
  <pageSetup paperSize="9" scale="70" orientation="portrait" horizont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1</xdr:col>
                    <xdr:colOff>266700</xdr:colOff>
                    <xdr:row>9</xdr:row>
                    <xdr:rowOff>104775</xdr:rowOff>
                  </from>
                  <to>
                    <xdr:col>2</xdr:col>
                    <xdr:colOff>0</xdr:colOff>
                    <xdr:row>11</xdr:row>
                    <xdr:rowOff>104775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1</xdr:col>
                    <xdr:colOff>257175</xdr:colOff>
                    <xdr:row>10</xdr:row>
                    <xdr:rowOff>104775</xdr:rowOff>
                  </from>
                  <to>
                    <xdr:col>2</xdr:col>
                    <xdr:colOff>0</xdr:colOff>
                    <xdr:row>12</xdr:row>
                    <xdr:rowOff>104775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1</xdr:col>
                    <xdr:colOff>257175</xdr:colOff>
                    <xdr:row>11</xdr:row>
                    <xdr:rowOff>85725</xdr:rowOff>
                  </from>
                  <to>
                    <xdr:col>2</xdr:col>
                    <xdr:colOff>0</xdr:colOff>
                    <xdr:row>13</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DE886-F3E7-470A-B9D3-2E0BDA26DD8E}">
  <dimension ref="A1:K94"/>
  <sheetViews>
    <sheetView topLeftCell="A43" zoomScale="120" zoomScaleNormal="120" workbookViewId="0">
      <selection activeCell="H56" sqref="H56"/>
    </sheetView>
  </sheetViews>
  <sheetFormatPr defaultColWidth="11.42578125" defaultRowHeight="15" x14ac:dyDescent="0.25"/>
  <cols>
    <col min="1" max="1" width="14.140625" customWidth="1"/>
    <col min="3" max="3" width="16.140625" customWidth="1"/>
    <col min="6" max="6" width="13.85546875" customWidth="1"/>
    <col min="8" max="8" width="14.85546875" customWidth="1"/>
  </cols>
  <sheetData>
    <row r="1" spans="1:11" ht="16.5" thickBot="1" x14ac:dyDescent="0.3">
      <c r="A1" s="158" t="s">
        <v>130</v>
      </c>
      <c r="B1" s="159"/>
      <c r="C1" s="159"/>
      <c r="D1" s="160"/>
      <c r="E1" s="100"/>
      <c r="F1" s="161" t="s">
        <v>117</v>
      </c>
      <c r="G1" s="162"/>
      <c r="H1" s="162"/>
      <c r="I1" s="162"/>
      <c r="J1" s="163"/>
      <c r="K1" s="24"/>
    </row>
    <row r="2" spans="1:11" ht="16.5" thickBot="1" x14ac:dyDescent="0.3">
      <c r="A2" s="164" t="s">
        <v>131</v>
      </c>
      <c r="B2" s="165"/>
      <c r="C2" s="165"/>
      <c r="D2" s="166"/>
      <c r="E2" s="100"/>
      <c r="F2" s="161" t="s">
        <v>248</v>
      </c>
      <c r="G2" s="162"/>
      <c r="H2" s="162"/>
      <c r="I2" s="162"/>
      <c r="J2" s="163"/>
      <c r="K2" s="24"/>
    </row>
    <row r="3" spans="1:11" ht="16.5" thickBot="1" x14ac:dyDescent="0.3">
      <c r="A3" s="98" t="s">
        <v>132</v>
      </c>
      <c r="B3" s="101"/>
      <c r="C3" s="101"/>
      <c r="D3" s="99"/>
      <c r="E3" s="100"/>
      <c r="F3" s="161"/>
      <c r="G3" s="162"/>
      <c r="H3" s="162"/>
      <c r="I3" s="162"/>
      <c r="J3" s="163"/>
      <c r="K3" s="24"/>
    </row>
    <row r="4" spans="1:11" ht="16.5" thickBot="1" x14ac:dyDescent="0.3">
      <c r="A4" s="69" t="s">
        <v>134</v>
      </c>
      <c r="B4" s="55"/>
      <c r="C4" s="55"/>
      <c r="D4" s="70"/>
      <c r="E4" s="100"/>
      <c r="F4" s="161">
        <v>1</v>
      </c>
      <c r="G4" s="162"/>
      <c r="H4" s="162"/>
      <c r="I4" s="162"/>
      <c r="J4" s="163"/>
      <c r="K4" s="24"/>
    </row>
    <row r="5" spans="1:11" ht="19.5" thickBot="1" x14ac:dyDescent="0.3">
      <c r="A5" s="102"/>
      <c r="B5" s="103"/>
      <c r="C5" s="103"/>
      <c r="D5" s="103"/>
      <c r="E5" s="100"/>
      <c r="F5" s="62"/>
      <c r="G5" s="62"/>
      <c r="H5" s="62"/>
      <c r="I5" s="62"/>
      <c r="J5" s="62"/>
      <c r="K5" s="24"/>
    </row>
    <row r="6" spans="1:11" ht="16.5" thickBot="1" x14ac:dyDescent="0.3">
      <c r="A6" s="167" t="s">
        <v>135</v>
      </c>
      <c r="B6" s="168"/>
      <c r="C6" s="168"/>
      <c r="D6" s="168"/>
      <c r="E6" s="168"/>
      <c r="F6" s="168"/>
      <c r="G6" s="168"/>
      <c r="H6" s="168"/>
      <c r="I6" s="168"/>
      <c r="J6" s="169"/>
      <c r="K6" s="24"/>
    </row>
    <row r="7" spans="1:11" ht="19.5" thickBot="1" x14ac:dyDescent="0.3">
      <c r="A7" s="98" t="s">
        <v>136</v>
      </c>
      <c r="B7" s="170" t="s">
        <v>251</v>
      </c>
      <c r="C7" s="171"/>
      <c r="D7" s="171"/>
      <c r="E7" s="171"/>
      <c r="F7" s="171"/>
      <c r="G7" s="171"/>
      <c r="H7" s="171"/>
      <c r="I7" s="171"/>
      <c r="J7" s="172"/>
      <c r="K7" s="24"/>
    </row>
    <row r="8" spans="1:11" ht="15.75" x14ac:dyDescent="0.25">
      <c r="A8" s="173" t="s">
        <v>137</v>
      </c>
      <c r="B8" s="174"/>
      <c r="C8" s="174"/>
      <c r="D8" s="174"/>
      <c r="E8" s="174"/>
      <c r="F8" s="174"/>
      <c r="G8" s="174"/>
      <c r="H8" s="174"/>
      <c r="I8" s="174"/>
      <c r="J8" s="175"/>
      <c r="K8" s="24"/>
    </row>
    <row r="9" spans="1:11" ht="19.5" thickBot="1" x14ac:dyDescent="0.3">
      <c r="A9" s="72"/>
      <c r="B9" s="101" t="s">
        <v>138</v>
      </c>
      <c r="C9" s="104"/>
      <c r="D9" s="104"/>
      <c r="E9" s="104"/>
      <c r="F9" s="104"/>
      <c r="G9" s="104"/>
      <c r="H9" s="104"/>
      <c r="I9" s="104"/>
      <c r="J9" s="61"/>
      <c r="K9" s="24"/>
    </row>
    <row r="10" spans="1:11" ht="19.5" thickBot="1" x14ac:dyDescent="0.3">
      <c r="A10" s="72"/>
      <c r="B10" s="101" t="s">
        <v>139</v>
      </c>
      <c r="C10" s="104"/>
      <c r="D10" s="104"/>
      <c r="E10" s="104"/>
      <c r="F10" s="104"/>
      <c r="G10" s="104"/>
      <c r="H10" s="104"/>
      <c r="I10" s="104"/>
      <c r="J10" s="61"/>
      <c r="K10" s="24"/>
    </row>
    <row r="11" spans="1:11" ht="18.75" x14ac:dyDescent="0.25">
      <c r="A11" s="98" t="s">
        <v>140</v>
      </c>
      <c r="B11" s="101"/>
      <c r="C11" s="104"/>
      <c r="D11" s="104"/>
      <c r="E11" s="104"/>
      <c r="F11" s="104"/>
      <c r="G11" s="104"/>
      <c r="H11" s="104"/>
      <c r="I11" s="104"/>
      <c r="J11" s="61"/>
      <c r="K11" s="24"/>
    </row>
    <row r="12" spans="1:11" ht="18.75" x14ac:dyDescent="0.25">
      <c r="A12" s="71" t="s">
        <v>141</v>
      </c>
      <c r="B12" s="101"/>
      <c r="C12" s="104"/>
      <c r="D12" s="104"/>
      <c r="E12" s="104"/>
      <c r="F12" s="104"/>
      <c r="G12" s="104"/>
      <c r="H12" s="104"/>
      <c r="I12" s="104"/>
      <c r="J12" s="61"/>
      <c r="K12" s="24"/>
    </row>
    <row r="13" spans="1:11" ht="19.5" thickBot="1" x14ac:dyDescent="0.3">
      <c r="A13" s="72"/>
      <c r="B13" s="176" t="s">
        <v>142</v>
      </c>
      <c r="C13" s="176"/>
      <c r="D13" s="104"/>
      <c r="E13" s="104"/>
      <c r="F13" s="104"/>
      <c r="G13" s="104"/>
      <c r="H13" s="104"/>
      <c r="I13" s="104"/>
      <c r="J13" s="61"/>
      <c r="K13" s="24"/>
    </row>
    <row r="14" spans="1:11" ht="19.5" thickBot="1" x14ac:dyDescent="0.3">
      <c r="A14" s="72"/>
      <c r="B14" s="176" t="s">
        <v>143</v>
      </c>
      <c r="C14" s="176"/>
      <c r="D14" s="104"/>
      <c r="E14" s="104"/>
      <c r="F14" s="104"/>
      <c r="G14" s="104"/>
      <c r="H14" s="104"/>
      <c r="I14" s="104"/>
      <c r="J14" s="61"/>
      <c r="K14" s="24"/>
    </row>
    <row r="15" spans="1:11" ht="19.5" thickBot="1" x14ac:dyDescent="0.3">
      <c r="A15" s="72"/>
      <c r="B15" s="74" t="s">
        <v>144</v>
      </c>
      <c r="C15" s="74"/>
      <c r="D15" s="56"/>
      <c r="E15" s="56"/>
      <c r="F15" s="56"/>
      <c r="G15" s="56"/>
      <c r="H15" s="56"/>
      <c r="I15" s="56"/>
      <c r="J15" s="57"/>
      <c r="K15" s="24"/>
    </row>
    <row r="16" spans="1:11" ht="19.5" thickBot="1" x14ac:dyDescent="0.3">
      <c r="A16" s="103"/>
      <c r="B16" s="103"/>
      <c r="C16" s="103"/>
      <c r="D16" s="103"/>
      <c r="E16" s="103"/>
      <c r="F16" s="103"/>
      <c r="G16" s="103"/>
      <c r="H16" s="103"/>
      <c r="I16" s="103"/>
      <c r="J16" s="103"/>
      <c r="K16" s="24"/>
    </row>
    <row r="17" spans="1:11" ht="18.75" x14ac:dyDescent="0.25">
      <c r="A17" s="73" t="s">
        <v>145</v>
      </c>
      <c r="B17" s="58"/>
      <c r="C17" s="58"/>
      <c r="D17" s="59"/>
      <c r="E17" s="105"/>
      <c r="F17" s="73" t="s">
        <v>146</v>
      </c>
      <c r="G17" s="58"/>
      <c r="H17" s="58"/>
      <c r="I17" s="58"/>
      <c r="J17" s="59"/>
      <c r="K17" s="103"/>
    </row>
    <row r="18" spans="1:11" ht="126" customHeight="1" thickBot="1" x14ac:dyDescent="0.3">
      <c r="A18" s="155" t="s">
        <v>147</v>
      </c>
      <c r="B18" s="156"/>
      <c r="C18" s="156"/>
      <c r="D18" s="157"/>
      <c r="E18" s="106"/>
      <c r="F18" s="155" t="s">
        <v>148</v>
      </c>
      <c r="G18" s="156"/>
      <c r="H18" s="156"/>
      <c r="I18" s="156"/>
      <c r="J18" s="156"/>
      <c r="K18" s="107"/>
    </row>
    <row r="19" spans="1:11" x14ac:dyDescent="0.25">
      <c r="A19" s="107"/>
      <c r="B19" s="107"/>
      <c r="C19" s="107"/>
      <c r="D19" s="107"/>
      <c r="E19" s="107"/>
      <c r="F19" s="107"/>
      <c r="G19" s="107"/>
      <c r="H19" s="107"/>
      <c r="I19" s="107"/>
      <c r="J19" s="107"/>
      <c r="K19" s="107"/>
    </row>
    <row r="20" spans="1:11" x14ac:dyDescent="0.25">
      <c r="A20" s="39" t="s">
        <v>0</v>
      </c>
      <c r="B20" s="40" t="s">
        <v>2</v>
      </c>
      <c r="C20" s="39" t="s">
        <v>149</v>
      </c>
      <c r="D20" s="40" t="s">
        <v>2</v>
      </c>
      <c r="E20" s="108"/>
      <c r="F20" s="39" t="s">
        <v>150</v>
      </c>
      <c r="G20" s="40" t="s">
        <v>2</v>
      </c>
      <c r="H20" s="39" t="s">
        <v>151</v>
      </c>
      <c r="I20" s="40" t="s">
        <v>2</v>
      </c>
      <c r="J20" s="24"/>
      <c r="K20" s="24"/>
    </row>
    <row r="21" spans="1:11" ht="25.5" x14ac:dyDescent="0.25">
      <c r="A21" s="6" t="s">
        <v>152</v>
      </c>
      <c r="B21" s="7">
        <v>10</v>
      </c>
      <c r="C21" s="6" t="s">
        <v>153</v>
      </c>
      <c r="D21" s="7">
        <v>20</v>
      </c>
      <c r="E21" s="109"/>
      <c r="F21" s="6" t="s">
        <v>154</v>
      </c>
      <c r="G21" s="9">
        <v>30</v>
      </c>
      <c r="H21" s="75" t="s">
        <v>155</v>
      </c>
      <c r="I21" s="1">
        <v>5</v>
      </c>
      <c r="J21" s="24"/>
      <c r="K21" s="110"/>
    </row>
    <row r="22" spans="1:11" ht="76.5" x14ac:dyDescent="0.25">
      <c r="A22" s="6" t="s">
        <v>156</v>
      </c>
      <c r="B22" s="7">
        <v>20</v>
      </c>
      <c r="C22" s="6" t="s">
        <v>157</v>
      </c>
      <c r="D22" s="7"/>
      <c r="E22" s="109"/>
      <c r="F22" s="6" t="s">
        <v>158</v>
      </c>
      <c r="G22" s="9"/>
      <c r="H22" s="75" t="s">
        <v>159</v>
      </c>
      <c r="I22" s="1">
        <v>5</v>
      </c>
      <c r="J22" s="24"/>
      <c r="K22" s="110"/>
    </row>
    <row r="23" spans="1:11" ht="63.75" x14ac:dyDescent="0.25">
      <c r="A23" s="6" t="s">
        <v>160</v>
      </c>
      <c r="B23" s="7">
        <v>20</v>
      </c>
      <c r="C23" s="6" t="s">
        <v>161</v>
      </c>
      <c r="D23" s="7">
        <v>30</v>
      </c>
      <c r="E23" s="109"/>
      <c r="F23" s="6" t="s">
        <v>162</v>
      </c>
      <c r="G23" s="9">
        <v>40</v>
      </c>
      <c r="H23" s="75" t="s">
        <v>163</v>
      </c>
      <c r="I23" s="1"/>
      <c r="J23" s="24"/>
      <c r="K23" s="110"/>
    </row>
    <row r="24" spans="1:11" ht="25.5" x14ac:dyDescent="0.25">
      <c r="A24" s="6" t="s">
        <v>164</v>
      </c>
      <c r="B24" s="7">
        <v>30</v>
      </c>
      <c r="C24" s="6" t="s">
        <v>165</v>
      </c>
      <c r="D24" s="7">
        <v>30</v>
      </c>
      <c r="E24" s="109"/>
      <c r="F24" s="6" t="s">
        <v>166</v>
      </c>
      <c r="G24" s="7">
        <v>30</v>
      </c>
      <c r="H24" s="75" t="s">
        <v>167</v>
      </c>
      <c r="I24" s="1">
        <v>10</v>
      </c>
      <c r="J24" s="24"/>
      <c r="K24" s="110"/>
    </row>
    <row r="25" spans="1:11" ht="76.5" x14ac:dyDescent="0.25">
      <c r="A25" s="6" t="s">
        <v>168</v>
      </c>
      <c r="B25" s="7">
        <v>20</v>
      </c>
      <c r="C25" s="6" t="s">
        <v>169</v>
      </c>
      <c r="D25" s="7"/>
      <c r="E25" s="109"/>
      <c r="F25" s="6"/>
      <c r="G25" s="7"/>
      <c r="H25" s="75" t="s">
        <v>170</v>
      </c>
      <c r="I25" s="1"/>
      <c r="J25" s="24"/>
      <c r="K25" s="110"/>
    </row>
    <row r="26" spans="1:11" ht="63.75" x14ac:dyDescent="0.25">
      <c r="A26" s="6" t="s">
        <v>171</v>
      </c>
      <c r="B26" s="7"/>
      <c r="C26" s="6" t="s">
        <v>172</v>
      </c>
      <c r="D26" s="7">
        <v>20</v>
      </c>
      <c r="E26" s="109"/>
      <c r="F26" s="6"/>
      <c r="G26" s="7"/>
      <c r="H26" s="75" t="s">
        <v>173</v>
      </c>
      <c r="I26" s="1">
        <v>10</v>
      </c>
      <c r="J26" s="24"/>
      <c r="K26" s="110"/>
    </row>
    <row r="27" spans="1:11" ht="38.25" x14ac:dyDescent="0.25">
      <c r="A27" s="6" t="s">
        <v>174</v>
      </c>
      <c r="B27" s="7"/>
      <c r="C27" s="8"/>
      <c r="D27" s="9"/>
      <c r="E27" s="111"/>
      <c r="F27" s="6"/>
      <c r="G27" s="7"/>
      <c r="H27" s="75" t="s">
        <v>175</v>
      </c>
      <c r="I27" s="1">
        <v>5</v>
      </c>
      <c r="J27" s="24"/>
      <c r="K27" s="110"/>
    </row>
    <row r="28" spans="1:11" ht="38.25" x14ac:dyDescent="0.25">
      <c r="A28" s="6" t="s">
        <v>176</v>
      </c>
      <c r="B28" s="7"/>
      <c r="C28" s="8"/>
      <c r="D28" s="9"/>
      <c r="E28" s="111"/>
      <c r="F28" s="6"/>
      <c r="G28" s="7"/>
      <c r="H28" s="75" t="s">
        <v>177</v>
      </c>
      <c r="I28" s="1"/>
      <c r="J28" s="24"/>
      <c r="K28" s="110"/>
    </row>
    <row r="29" spans="1:11" ht="63.75" x14ac:dyDescent="0.25">
      <c r="A29" s="6" t="s">
        <v>178</v>
      </c>
      <c r="B29" s="7"/>
      <c r="C29" s="8"/>
      <c r="D29" s="9"/>
      <c r="E29" s="111"/>
      <c r="F29" s="6"/>
      <c r="G29" s="1"/>
      <c r="H29" s="75" t="s">
        <v>179</v>
      </c>
      <c r="I29" s="1">
        <v>10</v>
      </c>
      <c r="J29" s="24"/>
      <c r="K29" s="110"/>
    </row>
    <row r="30" spans="1:11" ht="25.5" x14ac:dyDescent="0.25">
      <c r="A30" s="6" t="s">
        <v>180</v>
      </c>
      <c r="B30" s="7"/>
      <c r="C30" s="8"/>
      <c r="D30" s="9"/>
      <c r="E30" s="111"/>
      <c r="F30" s="11"/>
      <c r="G30" s="1"/>
      <c r="H30" s="75" t="s">
        <v>181</v>
      </c>
      <c r="I30" s="1"/>
      <c r="J30" s="24"/>
      <c r="K30" s="110"/>
    </row>
    <row r="31" spans="1:11" ht="63.75" x14ac:dyDescent="0.25">
      <c r="A31" s="6" t="s">
        <v>182</v>
      </c>
      <c r="B31" s="7"/>
      <c r="C31" s="8"/>
      <c r="D31" s="9"/>
      <c r="E31" s="111"/>
      <c r="F31" s="8"/>
      <c r="G31" s="9"/>
      <c r="H31" s="75" t="s">
        <v>183</v>
      </c>
      <c r="I31" s="1"/>
      <c r="J31" s="24"/>
      <c r="K31" s="110"/>
    </row>
    <row r="32" spans="1:11" ht="76.5" x14ac:dyDescent="0.25">
      <c r="A32" s="6" t="s">
        <v>184</v>
      </c>
      <c r="B32" s="7"/>
      <c r="C32" s="8"/>
      <c r="D32" s="9"/>
      <c r="E32" s="111"/>
      <c r="F32" s="8"/>
      <c r="G32" s="9"/>
      <c r="H32" s="75" t="s">
        <v>185</v>
      </c>
      <c r="I32" s="1">
        <v>5</v>
      </c>
      <c r="J32" s="24"/>
      <c r="K32" s="110"/>
    </row>
    <row r="33" spans="1:11" ht="89.25" x14ac:dyDescent="0.25">
      <c r="A33" s="8" t="s">
        <v>186</v>
      </c>
      <c r="B33" s="7"/>
      <c r="C33" s="8"/>
      <c r="D33" s="9"/>
      <c r="E33" s="111"/>
      <c r="F33" s="8"/>
      <c r="G33" s="9"/>
      <c r="H33" s="75" t="s">
        <v>187</v>
      </c>
      <c r="I33" s="1">
        <v>10</v>
      </c>
      <c r="J33" s="24"/>
      <c r="K33" s="110"/>
    </row>
    <row r="34" spans="1:11" ht="38.25" x14ac:dyDescent="0.25">
      <c r="A34" s="6" t="s">
        <v>188</v>
      </c>
      <c r="B34" s="1"/>
      <c r="C34" s="8"/>
      <c r="D34" s="9"/>
      <c r="E34" s="111"/>
      <c r="F34" s="8"/>
      <c r="G34" s="9"/>
      <c r="H34" s="75" t="s">
        <v>189</v>
      </c>
      <c r="I34" s="1">
        <v>10</v>
      </c>
      <c r="J34" s="24"/>
      <c r="K34" s="110"/>
    </row>
    <row r="35" spans="1:11" ht="114.75" x14ac:dyDescent="0.25">
      <c r="A35" s="11"/>
      <c r="B35" s="1"/>
      <c r="C35" s="8"/>
      <c r="D35" s="9"/>
      <c r="E35" s="111"/>
      <c r="F35" s="8"/>
      <c r="G35" s="9"/>
      <c r="H35" s="75" t="s">
        <v>190</v>
      </c>
      <c r="I35" s="1">
        <v>10</v>
      </c>
      <c r="J35" s="24"/>
      <c r="K35" s="110"/>
    </row>
    <row r="36" spans="1:11" ht="38.25" x14ac:dyDescent="0.25">
      <c r="A36" s="8"/>
      <c r="B36" s="9"/>
      <c r="C36" s="11"/>
      <c r="D36" s="1"/>
      <c r="E36" s="100"/>
      <c r="F36" s="8"/>
      <c r="G36" s="9"/>
      <c r="H36" s="75" t="s">
        <v>191</v>
      </c>
      <c r="I36" s="1"/>
      <c r="J36" s="24"/>
      <c r="K36" s="110"/>
    </row>
    <row r="37" spans="1:11" ht="76.5" x14ac:dyDescent="0.25">
      <c r="A37" s="8"/>
      <c r="B37" s="9"/>
      <c r="C37" s="11"/>
      <c r="D37" s="1"/>
      <c r="E37" s="100"/>
      <c r="F37" s="8"/>
      <c r="G37" s="9"/>
      <c r="H37" s="75" t="s">
        <v>192</v>
      </c>
      <c r="I37" s="1"/>
      <c r="J37" s="24"/>
      <c r="K37" s="110"/>
    </row>
    <row r="38" spans="1:11" ht="38.25" x14ac:dyDescent="0.25">
      <c r="A38" s="8"/>
      <c r="B38" s="9"/>
      <c r="C38" s="8"/>
      <c r="D38" s="9"/>
      <c r="E38" s="111"/>
      <c r="F38" s="8"/>
      <c r="G38" s="9"/>
      <c r="H38" s="75" t="s">
        <v>193</v>
      </c>
      <c r="I38" s="1">
        <v>5</v>
      </c>
      <c r="J38" s="24"/>
      <c r="K38" s="110"/>
    </row>
    <row r="39" spans="1:11" ht="51" x14ac:dyDescent="0.25">
      <c r="A39" s="8"/>
      <c r="B39" s="9"/>
      <c r="C39" s="8"/>
      <c r="D39" s="9"/>
      <c r="E39" s="111"/>
      <c r="F39" s="8"/>
      <c r="G39" s="9"/>
      <c r="H39" s="75" t="s">
        <v>194</v>
      </c>
      <c r="I39" s="1"/>
      <c r="J39" s="24"/>
      <c r="K39" s="110"/>
    </row>
    <row r="40" spans="1:11" ht="102" x14ac:dyDescent="0.25">
      <c r="A40" s="8"/>
      <c r="B40" s="9"/>
      <c r="C40" s="8"/>
      <c r="D40" s="9"/>
      <c r="E40" s="111"/>
      <c r="F40" s="8"/>
      <c r="G40" s="9"/>
      <c r="H40" s="75" t="s">
        <v>195</v>
      </c>
      <c r="I40" s="1">
        <v>5</v>
      </c>
      <c r="J40" s="24"/>
      <c r="K40" s="110"/>
    </row>
    <row r="41" spans="1:11" ht="38.25" x14ac:dyDescent="0.25">
      <c r="A41" s="8"/>
      <c r="B41" s="9"/>
      <c r="C41" s="8"/>
      <c r="D41" s="9"/>
      <c r="E41" s="111"/>
      <c r="F41" s="8"/>
      <c r="G41" s="9"/>
      <c r="H41" s="75" t="s">
        <v>196</v>
      </c>
      <c r="I41" s="1"/>
      <c r="J41" s="24"/>
      <c r="K41" s="110"/>
    </row>
    <row r="42" spans="1:11" ht="38.25" x14ac:dyDescent="0.25">
      <c r="A42" s="8"/>
      <c r="B42" s="9"/>
      <c r="C42" s="8"/>
      <c r="D42" s="9"/>
      <c r="E42" s="111"/>
      <c r="F42" s="8"/>
      <c r="G42" s="9"/>
      <c r="H42" s="75" t="s">
        <v>197</v>
      </c>
      <c r="I42" s="1">
        <v>5</v>
      </c>
      <c r="J42" s="24"/>
      <c r="K42" s="110"/>
    </row>
    <row r="43" spans="1:11" ht="25.5" x14ac:dyDescent="0.25">
      <c r="A43" s="8"/>
      <c r="B43" s="9"/>
      <c r="C43" s="8"/>
      <c r="D43" s="9"/>
      <c r="E43" s="111"/>
      <c r="F43" s="8"/>
      <c r="G43" s="9"/>
      <c r="H43" s="75" t="s">
        <v>198</v>
      </c>
      <c r="I43" s="1">
        <v>5</v>
      </c>
      <c r="J43" s="24"/>
      <c r="K43" s="110"/>
    </row>
    <row r="44" spans="1:11" ht="25.5" x14ac:dyDescent="0.25">
      <c r="A44" s="8"/>
      <c r="B44" s="9"/>
      <c r="C44" s="8"/>
      <c r="D44" s="9"/>
      <c r="E44" s="111"/>
      <c r="F44" s="8"/>
      <c r="G44" s="9"/>
      <c r="H44" s="75" t="s">
        <v>199</v>
      </c>
      <c r="I44" s="1"/>
      <c r="J44" s="24"/>
      <c r="K44" s="110"/>
    </row>
    <row r="45" spans="1:11" x14ac:dyDescent="0.25">
      <c r="A45" s="8"/>
      <c r="B45" s="9"/>
      <c r="C45" s="8"/>
      <c r="D45" s="9"/>
      <c r="E45" s="111"/>
      <c r="F45" s="8"/>
      <c r="G45" s="9"/>
      <c r="H45" s="75" t="s">
        <v>1</v>
      </c>
      <c r="I45" s="1"/>
      <c r="J45" s="24"/>
      <c r="K45" s="110"/>
    </row>
    <row r="46" spans="1:11" x14ac:dyDescent="0.25">
      <c r="A46" s="8"/>
      <c r="B46" s="9"/>
      <c r="C46" s="8"/>
      <c r="D46" s="9"/>
      <c r="E46" s="111"/>
      <c r="F46" s="8"/>
      <c r="G46" s="9"/>
      <c r="H46" s="75" t="s">
        <v>200</v>
      </c>
      <c r="I46" s="1"/>
      <c r="J46" s="24"/>
      <c r="K46" s="110"/>
    </row>
    <row r="47" spans="1:11" ht="76.5" x14ac:dyDescent="0.25">
      <c r="A47" s="8"/>
      <c r="B47" s="9"/>
      <c r="C47" s="8"/>
      <c r="D47" s="9"/>
      <c r="E47" s="111"/>
      <c r="F47" s="8"/>
      <c r="G47" s="9"/>
      <c r="H47" s="75" t="s">
        <v>201</v>
      </c>
      <c r="I47" s="1"/>
      <c r="J47" s="24"/>
      <c r="K47" s="110"/>
    </row>
    <row r="48" spans="1:11" ht="25.5" x14ac:dyDescent="0.25">
      <c r="A48" s="8"/>
      <c r="B48" s="9"/>
      <c r="C48" s="8"/>
      <c r="D48" s="9"/>
      <c r="E48" s="111"/>
      <c r="F48" s="8"/>
      <c r="G48" s="9"/>
      <c r="H48" s="75" t="s">
        <v>202</v>
      </c>
      <c r="I48" s="1"/>
      <c r="J48" s="24"/>
      <c r="K48" s="110"/>
    </row>
    <row r="49" spans="1:11" x14ac:dyDescent="0.25">
      <c r="A49" s="4" t="s">
        <v>3</v>
      </c>
      <c r="B49" s="112">
        <f>SUM(B21:B48)</f>
        <v>100</v>
      </c>
      <c r="C49" s="10"/>
      <c r="D49" s="112">
        <v>100</v>
      </c>
      <c r="E49" s="113"/>
      <c r="F49" s="4" t="s">
        <v>3</v>
      </c>
      <c r="G49" s="13">
        <f>SUM(G21:G38)</f>
        <v>100</v>
      </c>
      <c r="H49" s="12"/>
      <c r="I49" s="13">
        <f>SUM(I21:I48)</f>
        <v>100</v>
      </c>
      <c r="J49" s="114">
        <v>100</v>
      </c>
      <c r="K49" s="24"/>
    </row>
    <row r="50" spans="1:11" x14ac:dyDescent="0.25">
      <c r="A50" s="115"/>
      <c r="B50" s="116"/>
      <c r="C50" s="2"/>
      <c r="D50" s="100"/>
      <c r="E50" s="100"/>
      <c r="F50" s="115"/>
      <c r="G50" s="116"/>
      <c r="H50" s="115"/>
      <c r="I50" s="100"/>
      <c r="J50" s="24"/>
      <c r="K50" s="24"/>
    </row>
    <row r="51" spans="1:11" ht="15.75" thickBot="1" x14ac:dyDescent="0.3">
      <c r="A51" s="2"/>
      <c r="B51" s="100"/>
      <c r="C51" s="2"/>
      <c r="D51" s="100"/>
      <c r="E51" s="100"/>
      <c r="F51" s="115"/>
      <c r="G51" s="116"/>
      <c r="H51" s="24"/>
      <c r="I51" s="100"/>
      <c r="J51" s="24"/>
      <c r="K51" s="24"/>
    </row>
    <row r="52" spans="1:11" ht="15.75" x14ac:dyDescent="0.25">
      <c r="A52" s="178" t="s">
        <v>203</v>
      </c>
      <c r="B52" s="179"/>
      <c r="C52" s="179"/>
      <c r="D52" s="179"/>
      <c r="E52" s="179"/>
      <c r="F52" s="179"/>
      <c r="G52" s="179"/>
      <c r="H52" s="179"/>
      <c r="I52" s="180"/>
      <c r="J52" s="24"/>
      <c r="K52" s="24"/>
    </row>
    <row r="53" spans="1:11" ht="41.1" customHeight="1" thickBot="1" x14ac:dyDescent="0.3">
      <c r="A53" s="155" t="s">
        <v>204</v>
      </c>
      <c r="B53" s="156"/>
      <c r="C53" s="156"/>
      <c r="D53" s="156"/>
      <c r="E53" s="156"/>
      <c r="F53" s="156"/>
      <c r="G53" s="156"/>
      <c r="H53" s="156"/>
      <c r="I53" s="157"/>
      <c r="J53" s="24"/>
      <c r="K53" s="24"/>
    </row>
    <row r="54" spans="1:11" x14ac:dyDescent="0.25">
      <c r="A54" s="117"/>
      <c r="B54" s="100"/>
      <c r="C54" s="2"/>
      <c r="D54" s="100"/>
      <c r="E54" s="100"/>
      <c r="F54" s="2"/>
      <c r="G54" s="100"/>
      <c r="H54" s="115"/>
      <c r="I54" s="100"/>
      <c r="J54" s="24"/>
      <c r="K54" s="24"/>
    </row>
    <row r="55" spans="1:11" x14ac:dyDescent="0.25">
      <c r="A55" s="181" t="s">
        <v>205</v>
      </c>
      <c r="B55" s="181"/>
      <c r="C55" s="182" t="s">
        <v>206</v>
      </c>
      <c r="D55" s="183"/>
      <c r="E55" s="184"/>
      <c r="F55" s="181" t="s">
        <v>207</v>
      </c>
      <c r="G55" s="181"/>
      <c r="H55" s="181" t="s">
        <v>208</v>
      </c>
      <c r="I55" s="181"/>
      <c r="J55" s="118"/>
      <c r="K55" s="118"/>
    </row>
    <row r="56" spans="1:11" s="140" customFormat="1" ht="15.75" x14ac:dyDescent="0.25">
      <c r="A56" s="185">
        <f>+C56+F56+H56</f>
        <v>150000000</v>
      </c>
      <c r="B56" s="185"/>
      <c r="C56" s="186">
        <v>30000000</v>
      </c>
      <c r="D56" s="187"/>
      <c r="E56" s="188"/>
      <c r="F56" s="137">
        <v>100000000</v>
      </c>
      <c r="G56" s="138"/>
      <c r="H56" s="137">
        <v>20000000</v>
      </c>
      <c r="I56" s="137"/>
      <c r="J56" s="139"/>
      <c r="K56" s="139"/>
    </row>
    <row r="57" spans="1:11" ht="15.75" thickBot="1" x14ac:dyDescent="0.3">
      <c r="A57" s="20"/>
      <c r="B57" s="28"/>
      <c r="C57" s="20"/>
      <c r="D57" s="28"/>
      <c r="E57" s="28"/>
      <c r="F57" s="119"/>
      <c r="G57" s="100"/>
      <c r="H57" s="115"/>
      <c r="I57" s="100"/>
      <c r="J57" s="24"/>
      <c r="K57" s="24"/>
    </row>
    <row r="58" spans="1:11" ht="15.75" x14ac:dyDescent="0.25">
      <c r="A58" s="189" t="s">
        <v>209</v>
      </c>
      <c r="B58" s="190"/>
      <c r="C58" s="190"/>
      <c r="D58" s="190"/>
      <c r="E58" s="190"/>
      <c r="F58" s="190"/>
      <c r="G58" s="190"/>
      <c r="H58" s="190"/>
      <c r="I58" s="191"/>
      <c r="J58" s="120"/>
      <c r="K58" s="24"/>
    </row>
    <row r="59" spans="1:11" ht="15.75" thickBot="1" x14ac:dyDescent="0.3">
      <c r="A59" s="192" t="s">
        <v>210</v>
      </c>
      <c r="B59" s="193"/>
      <c r="C59" s="193"/>
      <c r="D59" s="193"/>
      <c r="E59" s="193"/>
      <c r="F59" s="193"/>
      <c r="G59" s="193"/>
      <c r="H59" s="193"/>
      <c r="I59" s="194"/>
      <c r="J59" s="24"/>
      <c r="K59" s="24"/>
    </row>
    <row r="60" spans="1:11" x14ac:dyDescent="0.25">
      <c r="A60" s="117"/>
      <c r="B60" s="2"/>
      <c r="C60" s="2"/>
      <c r="D60" s="2"/>
      <c r="E60" s="2"/>
      <c r="F60" s="2"/>
      <c r="G60" s="100"/>
      <c r="H60" s="115"/>
      <c r="I60" s="100"/>
      <c r="J60" s="24"/>
      <c r="K60" s="24"/>
    </row>
    <row r="61" spans="1:11" x14ac:dyDescent="0.25">
      <c r="A61" s="2"/>
      <c r="B61" s="195" t="s">
        <v>211</v>
      </c>
      <c r="C61" s="195"/>
      <c r="D61" s="48" t="s">
        <v>212</v>
      </c>
      <c r="E61" s="2"/>
      <c r="F61" s="49" t="s">
        <v>213</v>
      </c>
      <c r="G61" s="48" t="s">
        <v>212</v>
      </c>
      <c r="H61" s="2"/>
      <c r="I61" s="2"/>
      <c r="J61" s="24"/>
      <c r="K61" s="24"/>
    </row>
    <row r="62" spans="1:11" x14ac:dyDescent="0.25">
      <c r="A62" s="2"/>
      <c r="B62" s="177" t="s">
        <v>214</v>
      </c>
      <c r="C62" s="177"/>
      <c r="D62" s="50"/>
      <c r="E62" s="2"/>
      <c r="F62" s="11" t="s">
        <v>214</v>
      </c>
      <c r="G62" s="51"/>
      <c r="H62" s="2"/>
      <c r="I62" s="121"/>
      <c r="J62" s="24"/>
      <c r="K62" s="24"/>
    </row>
    <row r="63" spans="1:11" x14ac:dyDescent="0.25">
      <c r="A63" s="2"/>
      <c r="B63" s="177" t="s">
        <v>215</v>
      </c>
      <c r="C63" s="177"/>
      <c r="D63" s="50"/>
      <c r="E63" s="2"/>
      <c r="F63" s="122" t="s">
        <v>216</v>
      </c>
      <c r="G63" s="123" t="s">
        <v>123</v>
      </c>
      <c r="H63" s="2"/>
      <c r="I63" s="121"/>
      <c r="J63" s="24"/>
      <c r="K63" s="24"/>
    </row>
    <row r="64" spans="1:11" x14ac:dyDescent="0.25">
      <c r="A64" s="2"/>
      <c r="B64" s="177" t="s">
        <v>217</v>
      </c>
      <c r="C64" s="177"/>
      <c r="D64" s="50"/>
      <c r="E64" s="2"/>
      <c r="F64" s="122" t="s">
        <v>218</v>
      </c>
      <c r="G64" s="51"/>
      <c r="H64" s="2"/>
      <c r="I64" s="121"/>
      <c r="J64" s="24"/>
      <c r="K64" s="24"/>
    </row>
    <row r="65" spans="1:11" ht="30" x14ac:dyDescent="0.25">
      <c r="A65" s="100"/>
      <c r="B65" s="177" t="s">
        <v>219</v>
      </c>
      <c r="C65" s="177"/>
      <c r="D65" s="50"/>
      <c r="E65" s="2"/>
      <c r="F65" s="122" t="s">
        <v>220</v>
      </c>
      <c r="G65" s="51"/>
      <c r="H65" s="2"/>
      <c r="I65" s="121"/>
      <c r="J65" s="24"/>
      <c r="K65" s="24"/>
    </row>
    <row r="66" spans="1:11" ht="30" x14ac:dyDescent="0.25">
      <c r="A66" s="100"/>
      <c r="B66" s="177" t="s">
        <v>221</v>
      </c>
      <c r="C66" s="177"/>
      <c r="D66" s="50"/>
      <c r="E66" s="2"/>
      <c r="F66" s="122" t="s">
        <v>222</v>
      </c>
      <c r="G66" s="51"/>
      <c r="H66" s="2"/>
      <c r="I66" s="121"/>
      <c r="J66" s="24"/>
      <c r="K66" s="24"/>
    </row>
    <row r="67" spans="1:11" ht="31.5" x14ac:dyDescent="0.35">
      <c r="A67" s="100"/>
      <c r="B67" s="177" t="s">
        <v>223</v>
      </c>
      <c r="C67" s="177"/>
      <c r="D67" s="50"/>
      <c r="E67" s="2"/>
      <c r="F67" s="122" t="s">
        <v>224</v>
      </c>
      <c r="G67" s="124" t="s">
        <v>118</v>
      </c>
      <c r="H67" s="2"/>
      <c r="I67" s="121"/>
      <c r="J67" s="24"/>
      <c r="K67" s="24"/>
    </row>
    <row r="68" spans="1:11" ht="30" x14ac:dyDescent="0.25">
      <c r="A68" s="100"/>
      <c r="B68" s="177" t="s">
        <v>225</v>
      </c>
      <c r="C68" s="177"/>
      <c r="D68" s="50"/>
      <c r="E68" s="2"/>
      <c r="F68" s="122" t="s">
        <v>226</v>
      </c>
      <c r="G68" s="51"/>
      <c r="H68" s="2"/>
      <c r="I68" s="121"/>
      <c r="J68" s="24"/>
      <c r="K68" s="24"/>
    </row>
    <row r="69" spans="1:11" ht="45" x14ac:dyDescent="0.25">
      <c r="A69" s="100"/>
      <c r="B69" s="177" t="s">
        <v>227</v>
      </c>
      <c r="C69" s="177"/>
      <c r="D69" s="50"/>
      <c r="E69" s="2"/>
      <c r="F69" s="122" t="s">
        <v>228</v>
      </c>
      <c r="G69" s="51"/>
      <c r="H69" s="2"/>
      <c r="I69" s="121"/>
      <c r="J69" s="24"/>
      <c r="K69" s="24"/>
    </row>
    <row r="70" spans="1:11" ht="60" x14ac:dyDescent="0.25">
      <c r="A70" s="100"/>
      <c r="B70" s="177" t="s">
        <v>229</v>
      </c>
      <c r="C70" s="177"/>
      <c r="D70" s="50"/>
      <c r="E70" s="2"/>
      <c r="F70" s="122" t="s">
        <v>230</v>
      </c>
      <c r="G70" s="123" t="s">
        <v>123</v>
      </c>
      <c r="H70" s="2"/>
      <c r="I70" s="121"/>
      <c r="J70" s="24"/>
      <c r="K70" s="24"/>
    </row>
    <row r="71" spans="1:11" ht="60" x14ac:dyDescent="0.25">
      <c r="A71" s="100"/>
      <c r="B71" s="177" t="s">
        <v>231</v>
      </c>
      <c r="C71" s="177"/>
      <c r="D71" s="50"/>
      <c r="E71" s="2"/>
      <c r="F71" s="122" t="s">
        <v>232</v>
      </c>
      <c r="G71" s="123" t="s">
        <v>123</v>
      </c>
      <c r="H71" s="2"/>
      <c r="I71" s="121"/>
      <c r="J71" s="24"/>
      <c r="K71" s="24"/>
    </row>
    <row r="72" spans="1:11" ht="30" x14ac:dyDescent="0.25">
      <c r="A72" s="100"/>
      <c r="B72" s="177" t="s">
        <v>233</v>
      </c>
      <c r="C72" s="177"/>
      <c r="D72" s="50"/>
      <c r="E72" s="2"/>
      <c r="F72" s="122" t="s">
        <v>234</v>
      </c>
      <c r="G72" s="51"/>
      <c r="H72" s="2"/>
      <c r="I72" s="121"/>
      <c r="J72" s="24"/>
      <c r="K72" s="24"/>
    </row>
    <row r="73" spans="1:11" ht="60" x14ac:dyDescent="0.25">
      <c r="A73" s="100"/>
      <c r="B73" s="177" t="s">
        <v>235</v>
      </c>
      <c r="C73" s="177"/>
      <c r="D73" s="50"/>
      <c r="E73" s="2"/>
      <c r="F73" s="122" t="s">
        <v>236</v>
      </c>
      <c r="G73" s="51"/>
      <c r="H73" s="2"/>
      <c r="I73" s="121"/>
      <c r="J73" s="24"/>
      <c r="K73" s="24"/>
    </row>
    <row r="74" spans="1:11" ht="75" x14ac:dyDescent="0.25">
      <c r="A74" s="100"/>
      <c r="B74" s="177" t="s">
        <v>237</v>
      </c>
      <c r="C74" s="177"/>
      <c r="D74" s="50"/>
      <c r="E74" s="2"/>
      <c r="F74" s="122" t="s">
        <v>238</v>
      </c>
      <c r="G74" s="123" t="s">
        <v>123</v>
      </c>
      <c r="H74" s="2"/>
      <c r="I74" s="121"/>
      <c r="J74" s="24"/>
      <c r="K74" s="24"/>
    </row>
    <row r="75" spans="1:11" ht="30" x14ac:dyDescent="0.25">
      <c r="A75" s="100"/>
      <c r="B75" s="177" t="s">
        <v>239</v>
      </c>
      <c r="C75" s="177"/>
      <c r="D75" s="125" t="s">
        <v>118</v>
      </c>
      <c r="E75" s="2"/>
      <c r="F75" s="122" t="s">
        <v>240</v>
      </c>
      <c r="G75" s="123"/>
      <c r="H75" s="2"/>
      <c r="I75" s="120"/>
      <c r="J75" s="24"/>
      <c r="K75" s="24"/>
    </row>
    <row r="76" spans="1:11" ht="30" x14ac:dyDescent="0.25">
      <c r="A76" s="100"/>
      <c r="B76" s="204"/>
      <c r="C76" s="205"/>
      <c r="D76" s="30"/>
      <c r="E76" s="2"/>
      <c r="F76" s="126" t="s">
        <v>241</v>
      </c>
      <c r="G76" s="123" t="s">
        <v>123</v>
      </c>
      <c r="H76" s="2"/>
      <c r="I76" s="120"/>
      <c r="J76" s="24"/>
      <c r="K76" s="24"/>
    </row>
    <row r="77" spans="1:11" ht="30" x14ac:dyDescent="0.25">
      <c r="A77" s="100"/>
      <c r="B77" s="206"/>
      <c r="C77" s="206"/>
      <c r="D77" s="30"/>
      <c r="E77" s="2"/>
      <c r="F77" s="126" t="s">
        <v>242</v>
      </c>
      <c r="G77" s="123" t="s">
        <v>123</v>
      </c>
      <c r="H77" s="2"/>
      <c r="I77" s="120"/>
      <c r="J77" s="24"/>
      <c r="K77" s="24"/>
    </row>
    <row r="78" spans="1:11" ht="60" x14ac:dyDescent="0.25">
      <c r="A78" s="100"/>
      <c r="B78" s="207"/>
      <c r="C78" s="208"/>
      <c r="D78" s="30"/>
      <c r="E78" s="2"/>
      <c r="F78" s="126" t="s">
        <v>243</v>
      </c>
      <c r="G78" s="123"/>
      <c r="H78" s="2"/>
      <c r="I78" s="120"/>
      <c r="J78" s="24"/>
      <c r="K78" s="24"/>
    </row>
    <row r="79" spans="1:11" ht="45" x14ac:dyDescent="0.25">
      <c r="A79" s="100"/>
      <c r="B79" s="206"/>
      <c r="C79" s="206"/>
      <c r="D79" s="30"/>
      <c r="E79" s="2"/>
      <c r="F79" s="126" t="s">
        <v>244</v>
      </c>
      <c r="G79" s="123" t="s">
        <v>123</v>
      </c>
      <c r="H79" s="2"/>
      <c r="I79" s="120"/>
      <c r="J79" s="24"/>
      <c r="K79" s="24"/>
    </row>
    <row r="80" spans="1:11" ht="15.75" thickBot="1" x14ac:dyDescent="0.3">
      <c r="A80" s="2"/>
      <c r="B80" s="100"/>
      <c r="C80" s="2"/>
      <c r="D80" s="100"/>
      <c r="E80" s="100"/>
      <c r="F80" s="2"/>
      <c r="G80" s="100"/>
      <c r="H80" s="2"/>
      <c r="I80" s="100"/>
      <c r="J80" s="24"/>
      <c r="K80" s="24"/>
    </row>
    <row r="81" spans="1:11" ht="16.5" thickBot="1" x14ac:dyDescent="0.3">
      <c r="A81" s="209" t="s">
        <v>245</v>
      </c>
      <c r="B81" s="210"/>
      <c r="C81" s="210"/>
      <c r="D81" s="210"/>
      <c r="E81" s="210"/>
      <c r="F81" s="210"/>
      <c r="G81" s="210"/>
      <c r="H81" s="210"/>
      <c r="I81" s="211"/>
      <c r="J81" s="24"/>
      <c r="K81" s="24"/>
    </row>
    <row r="82" spans="1:11" x14ac:dyDescent="0.25">
      <c r="A82" s="2"/>
      <c r="B82" s="100"/>
      <c r="C82" s="2"/>
      <c r="D82" s="100"/>
      <c r="E82" s="100"/>
      <c r="F82" s="2"/>
      <c r="G82" s="100"/>
      <c r="H82" s="2"/>
      <c r="I82" s="100"/>
      <c r="J82" s="24"/>
      <c r="K82" s="24"/>
    </row>
    <row r="83" spans="1:11" x14ac:dyDescent="0.25">
      <c r="A83" s="196" t="s">
        <v>246</v>
      </c>
      <c r="B83" s="197"/>
      <c r="C83" s="198"/>
      <c r="D83" s="198"/>
      <c r="E83" s="198"/>
      <c r="F83" s="198"/>
      <c r="G83" s="198"/>
      <c r="H83" s="198"/>
      <c r="I83" s="199"/>
      <c r="J83" s="127"/>
      <c r="K83" s="24"/>
    </row>
    <row r="84" spans="1:11" x14ac:dyDescent="0.25">
      <c r="A84" s="200" t="s">
        <v>247</v>
      </c>
      <c r="B84" s="201"/>
      <c r="C84" s="201"/>
      <c r="D84" s="201"/>
      <c r="E84" s="201"/>
      <c r="F84" s="201"/>
      <c r="G84" s="201"/>
      <c r="H84" s="201"/>
      <c r="I84" s="202"/>
      <c r="J84" s="106"/>
      <c r="K84" s="24"/>
    </row>
    <row r="85" spans="1:11" x14ac:dyDescent="0.25">
      <c r="A85" s="203"/>
      <c r="B85" s="203"/>
      <c r="C85" s="203"/>
      <c r="D85" s="203"/>
      <c r="E85" s="203"/>
      <c r="F85" s="203"/>
      <c r="G85" s="203"/>
      <c r="H85" s="203"/>
      <c r="I85" s="203"/>
      <c r="J85" s="2"/>
      <c r="K85" s="24"/>
    </row>
    <row r="86" spans="1:11" x14ac:dyDescent="0.25">
      <c r="A86" s="2"/>
      <c r="B86" s="100"/>
      <c r="C86" s="2"/>
      <c r="D86" s="100"/>
      <c r="E86" s="100"/>
      <c r="F86" s="2"/>
      <c r="G86" s="100"/>
      <c r="H86" s="2"/>
      <c r="I86" s="100"/>
      <c r="J86" s="24"/>
      <c r="K86" s="24"/>
    </row>
    <row r="87" spans="1:11" x14ac:dyDescent="0.25">
      <c r="A87" s="2"/>
      <c r="B87" s="100"/>
      <c r="C87" s="2"/>
      <c r="D87" s="100"/>
      <c r="E87" s="100"/>
      <c r="F87" s="2"/>
      <c r="G87" s="100"/>
      <c r="H87" s="2"/>
      <c r="I87" s="100"/>
      <c r="J87" s="24"/>
      <c r="K87" s="24"/>
    </row>
    <row r="88" spans="1:11" x14ac:dyDescent="0.25">
      <c r="A88" s="2"/>
      <c r="B88" s="100"/>
      <c r="C88" s="2"/>
      <c r="D88" s="100"/>
      <c r="E88" s="100"/>
      <c r="F88" s="2"/>
      <c r="G88" s="100"/>
      <c r="H88" s="2"/>
      <c r="I88" s="100"/>
      <c r="J88" s="24"/>
      <c r="K88" s="24"/>
    </row>
    <row r="89" spans="1:11" x14ac:dyDescent="0.25">
      <c r="A89" s="2"/>
      <c r="B89" s="100"/>
      <c r="C89" s="2"/>
      <c r="D89" s="100"/>
      <c r="E89" s="100"/>
      <c r="F89" s="2"/>
      <c r="G89" s="100"/>
      <c r="H89" s="2"/>
      <c r="I89" s="100"/>
      <c r="J89" s="24"/>
      <c r="K89" s="24"/>
    </row>
    <row r="90" spans="1:11" x14ac:dyDescent="0.25">
      <c r="A90" s="2"/>
      <c r="B90" s="100"/>
      <c r="C90" s="2"/>
      <c r="D90" s="100"/>
      <c r="E90" s="100"/>
      <c r="F90" s="2"/>
      <c r="G90" s="100"/>
      <c r="H90" s="2"/>
      <c r="I90" s="100"/>
      <c r="J90" s="24"/>
      <c r="K90" s="24"/>
    </row>
    <row r="91" spans="1:11" x14ac:dyDescent="0.25">
      <c r="A91" s="2"/>
      <c r="B91" s="100"/>
      <c r="C91" s="2"/>
      <c r="D91" s="100"/>
      <c r="E91" s="100"/>
      <c r="F91" s="2"/>
      <c r="G91" s="100"/>
      <c r="H91" s="2"/>
      <c r="I91" s="100"/>
      <c r="J91" s="24"/>
      <c r="K91" s="24"/>
    </row>
    <row r="92" spans="1:11" x14ac:dyDescent="0.25">
      <c r="A92" s="2"/>
      <c r="B92" s="100"/>
      <c r="C92" s="2"/>
      <c r="D92" s="100"/>
      <c r="E92" s="100"/>
      <c r="F92" s="2"/>
      <c r="G92" s="100"/>
      <c r="H92" s="2"/>
      <c r="I92" s="100"/>
      <c r="J92" s="24"/>
      <c r="K92" s="24"/>
    </row>
    <row r="93" spans="1:11" x14ac:dyDescent="0.25">
      <c r="A93" s="2"/>
      <c r="B93" s="100"/>
      <c r="C93" s="2"/>
      <c r="D93" s="100"/>
      <c r="E93" s="100"/>
      <c r="F93" s="2"/>
      <c r="G93" s="100"/>
      <c r="H93" s="2"/>
      <c r="I93" s="100"/>
      <c r="J93" s="24"/>
      <c r="K93" s="24"/>
    </row>
    <row r="94" spans="1:11" x14ac:dyDescent="0.25">
      <c r="A94" s="2"/>
      <c r="B94" s="100"/>
      <c r="C94" s="2"/>
      <c r="D94" s="100"/>
      <c r="E94" s="100"/>
      <c r="F94" s="2"/>
      <c r="G94" s="100"/>
      <c r="H94" s="2"/>
      <c r="I94" s="100"/>
      <c r="J94" s="24"/>
      <c r="K94" s="24"/>
    </row>
  </sheetData>
  <mergeCells count="47">
    <mergeCell ref="A83:B83"/>
    <mergeCell ref="C83:I83"/>
    <mergeCell ref="A84:I84"/>
    <mergeCell ref="A85:I85"/>
    <mergeCell ref="B75:C75"/>
    <mergeCell ref="B76:C76"/>
    <mergeCell ref="B77:C77"/>
    <mergeCell ref="B78:C78"/>
    <mergeCell ref="B79:C79"/>
    <mergeCell ref="A81:I81"/>
    <mergeCell ref="B74:C74"/>
    <mergeCell ref="B63:C63"/>
    <mergeCell ref="B64:C64"/>
    <mergeCell ref="B65:C65"/>
    <mergeCell ref="B66:C66"/>
    <mergeCell ref="B67:C67"/>
    <mergeCell ref="B68:C68"/>
    <mergeCell ref="B69:C69"/>
    <mergeCell ref="B70:C70"/>
    <mergeCell ref="B71:C71"/>
    <mergeCell ref="B72:C72"/>
    <mergeCell ref="B73:C73"/>
    <mergeCell ref="B62:C62"/>
    <mergeCell ref="A52:I52"/>
    <mergeCell ref="A53:I53"/>
    <mergeCell ref="A55:B55"/>
    <mergeCell ref="C55:E55"/>
    <mergeCell ref="F55:G55"/>
    <mergeCell ref="H55:I55"/>
    <mergeCell ref="A56:B56"/>
    <mergeCell ref="C56:E56"/>
    <mergeCell ref="A58:I58"/>
    <mergeCell ref="A59:I59"/>
    <mergeCell ref="B61:C61"/>
    <mergeCell ref="A18:D18"/>
    <mergeCell ref="F18:J18"/>
    <mergeCell ref="A1:D1"/>
    <mergeCell ref="F1:J1"/>
    <mergeCell ref="A2:D2"/>
    <mergeCell ref="F2:J2"/>
    <mergeCell ref="F3:J3"/>
    <mergeCell ref="F4:J4"/>
    <mergeCell ref="A6:J6"/>
    <mergeCell ref="B7:J7"/>
    <mergeCell ref="A8:J8"/>
    <mergeCell ref="B13:C13"/>
    <mergeCell ref="B14:C1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145" r:id="rId3" name="Check Box 1">
              <controlPr defaultSize="0" autoFill="0" autoLine="0" autoPict="0">
                <anchor moveWithCells="1">
                  <from>
                    <xdr:col>0</xdr:col>
                    <xdr:colOff>352425</xdr:colOff>
                    <xdr:row>7</xdr:row>
                    <xdr:rowOff>142875</xdr:rowOff>
                  </from>
                  <to>
                    <xdr:col>1</xdr:col>
                    <xdr:colOff>619125</xdr:colOff>
                    <xdr:row>10</xdr:row>
                    <xdr:rowOff>152400</xdr:rowOff>
                  </to>
                </anchor>
              </controlPr>
            </control>
          </mc:Choice>
        </mc:AlternateContent>
        <mc:AlternateContent xmlns:mc="http://schemas.openxmlformats.org/markup-compatibility/2006">
          <mc:Choice Requires="x14">
            <control shapeId="6146" r:id="rId4" name="Check Box 2">
              <controlPr defaultSize="0" autoFill="0" autoLine="0" autoPict="0">
                <anchor moveWithCells="1">
                  <from>
                    <xdr:col>0</xdr:col>
                    <xdr:colOff>342900</xdr:colOff>
                    <xdr:row>8</xdr:row>
                    <xdr:rowOff>142875</xdr:rowOff>
                  </from>
                  <to>
                    <xdr:col>1</xdr:col>
                    <xdr:colOff>619125</xdr:colOff>
                    <xdr:row>11</xdr:row>
                    <xdr:rowOff>161925</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0</xdr:col>
                    <xdr:colOff>342900</xdr:colOff>
                    <xdr:row>11</xdr:row>
                    <xdr:rowOff>142875</xdr:rowOff>
                  </from>
                  <to>
                    <xdr:col>1</xdr:col>
                    <xdr:colOff>619125</xdr:colOff>
                    <xdr:row>14</xdr:row>
                    <xdr:rowOff>161925</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0</xdr:col>
                    <xdr:colOff>342900</xdr:colOff>
                    <xdr:row>12</xdr:row>
                    <xdr:rowOff>142875</xdr:rowOff>
                  </from>
                  <to>
                    <xdr:col>1</xdr:col>
                    <xdr:colOff>619125</xdr:colOff>
                    <xdr:row>15</xdr:row>
                    <xdr:rowOff>171450</xdr:rowOff>
                  </to>
                </anchor>
              </controlPr>
            </control>
          </mc:Choice>
        </mc:AlternateContent>
        <mc:AlternateContent xmlns:mc="http://schemas.openxmlformats.org/markup-compatibility/2006">
          <mc:Choice Requires="x14">
            <control shapeId="6149" r:id="rId7" name="Check Box 5">
              <controlPr defaultSize="0" autoFill="0" autoLine="0" autoPict="0">
                <anchor moveWithCells="1">
                  <from>
                    <xdr:col>0</xdr:col>
                    <xdr:colOff>342900</xdr:colOff>
                    <xdr:row>13</xdr:row>
                    <xdr:rowOff>142875</xdr:rowOff>
                  </from>
                  <to>
                    <xdr:col>1</xdr:col>
                    <xdr:colOff>619125</xdr:colOff>
                    <xdr:row>16</xdr:row>
                    <xdr:rowOff>171450</xdr:rowOff>
                  </to>
                </anchor>
              </controlPr>
            </control>
          </mc:Choice>
        </mc:AlternateContent>
        <mc:AlternateContent xmlns:mc="http://schemas.openxmlformats.org/markup-compatibility/2006">
          <mc:Choice Requires="x14">
            <control shapeId="6150" r:id="rId8" name="Check Box 6">
              <controlPr defaultSize="0" autoFill="0" autoLine="0" autoPict="0">
                <anchor moveWithCells="1">
                  <from>
                    <xdr:col>0</xdr:col>
                    <xdr:colOff>342900</xdr:colOff>
                    <xdr:row>7</xdr:row>
                    <xdr:rowOff>142875</xdr:rowOff>
                  </from>
                  <to>
                    <xdr:col>1</xdr:col>
                    <xdr:colOff>619125</xdr:colOff>
                    <xdr:row>10</xdr:row>
                    <xdr:rowOff>123825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84"/>
  <sheetViews>
    <sheetView topLeftCell="A37" zoomScaleNormal="100" workbookViewId="0">
      <selection activeCell="J52" sqref="J52"/>
    </sheetView>
  </sheetViews>
  <sheetFormatPr defaultColWidth="11.42578125" defaultRowHeight="15" x14ac:dyDescent="0.25"/>
  <cols>
    <col min="2" max="2" width="20" customWidth="1"/>
    <col min="3" max="3" width="15.140625" customWidth="1"/>
    <col min="4" max="4" width="22.28515625" customWidth="1"/>
    <col min="5" max="5" width="7.42578125" customWidth="1"/>
    <col min="6" max="6" width="13.28515625" bestFit="1" customWidth="1"/>
    <col min="7" max="7" width="25" customWidth="1"/>
    <col min="8" max="8" width="13.28515625" bestFit="1" customWidth="1"/>
    <col min="9" max="9" width="36.140625" customWidth="1"/>
    <col min="10" max="10" width="14.5703125" bestFit="1" customWidth="1"/>
    <col min="11" max="11" width="11.5703125" bestFit="1" customWidth="1"/>
  </cols>
  <sheetData>
    <row r="1" spans="2:12" ht="16.5" thickBot="1" x14ac:dyDescent="0.3">
      <c r="B1" s="158" t="s">
        <v>40</v>
      </c>
      <c r="C1" s="159"/>
      <c r="D1" s="159"/>
      <c r="E1" s="160"/>
      <c r="F1" s="14"/>
      <c r="G1" s="161" t="s">
        <v>117</v>
      </c>
      <c r="H1" s="162"/>
      <c r="I1" s="162"/>
      <c r="J1" s="162"/>
      <c r="K1" s="163"/>
      <c r="L1" s="3"/>
    </row>
    <row r="2" spans="2:12" ht="16.5" thickBot="1" x14ac:dyDescent="0.3">
      <c r="B2" s="164" t="s">
        <v>4</v>
      </c>
      <c r="C2" s="216"/>
      <c r="D2" s="216"/>
      <c r="E2" s="166"/>
      <c r="F2" s="14"/>
      <c r="G2" s="161" t="s">
        <v>256</v>
      </c>
      <c r="H2" s="162"/>
      <c r="I2" s="162"/>
      <c r="J2" s="162"/>
      <c r="K2" s="163"/>
      <c r="L2" s="3"/>
    </row>
    <row r="3" spans="2:12" ht="16.5" thickBot="1" x14ac:dyDescent="0.3">
      <c r="B3" s="83" t="s">
        <v>41</v>
      </c>
      <c r="C3" s="84"/>
      <c r="D3" s="84"/>
      <c r="E3" s="85"/>
      <c r="F3" s="14"/>
      <c r="G3" s="161" t="s">
        <v>120</v>
      </c>
      <c r="H3" s="162"/>
      <c r="I3" s="162"/>
      <c r="J3" s="162"/>
      <c r="K3" s="163"/>
      <c r="L3" s="3"/>
    </row>
    <row r="4" spans="2:12" ht="16.5" thickBot="1" x14ac:dyDescent="0.3">
      <c r="B4" s="69" t="s">
        <v>106</v>
      </c>
      <c r="C4" s="55"/>
      <c r="D4" s="55"/>
      <c r="E4" s="70"/>
      <c r="F4" s="14"/>
      <c r="G4" s="161">
        <v>1</v>
      </c>
      <c r="H4" s="162"/>
      <c r="I4" s="162"/>
      <c r="J4" s="162"/>
      <c r="K4" s="163"/>
      <c r="L4" s="3"/>
    </row>
    <row r="5" spans="2:12" ht="19.5" thickBot="1" x14ac:dyDescent="0.3">
      <c r="B5" s="66"/>
      <c r="C5" s="35"/>
      <c r="D5" s="35"/>
      <c r="E5" s="35"/>
      <c r="F5" s="14"/>
      <c r="G5" s="62"/>
      <c r="H5" s="62"/>
      <c r="I5" s="62"/>
      <c r="J5" s="62"/>
      <c r="K5" s="62"/>
      <c r="L5" s="3"/>
    </row>
    <row r="6" spans="2:12" ht="16.5" thickBot="1" x14ac:dyDescent="0.3">
      <c r="B6" s="167" t="s">
        <v>107</v>
      </c>
      <c r="C6" s="168"/>
      <c r="D6" s="168"/>
      <c r="E6" s="168"/>
      <c r="F6" s="168"/>
      <c r="G6" s="168"/>
      <c r="H6" s="168"/>
      <c r="I6" s="168"/>
      <c r="J6" s="168"/>
      <c r="K6" s="169"/>
      <c r="L6" s="3"/>
    </row>
    <row r="7" spans="2:12" ht="19.5" thickBot="1" x14ac:dyDescent="0.3">
      <c r="B7" s="213" t="s">
        <v>108</v>
      </c>
      <c r="C7" s="214"/>
      <c r="D7" s="170" t="s">
        <v>257</v>
      </c>
      <c r="E7" s="171"/>
      <c r="F7" s="171"/>
      <c r="G7" s="171"/>
      <c r="H7" s="171"/>
      <c r="I7" s="171"/>
      <c r="J7" s="171"/>
      <c r="K7" s="171"/>
      <c r="L7" s="172"/>
    </row>
    <row r="8" spans="2:12" ht="18.75" x14ac:dyDescent="0.25">
      <c r="B8" s="83" t="s">
        <v>12</v>
      </c>
      <c r="C8" s="84"/>
      <c r="D8" s="60"/>
      <c r="E8" s="60"/>
      <c r="F8" s="60"/>
      <c r="G8" s="60"/>
      <c r="H8" s="60"/>
      <c r="I8" s="60"/>
      <c r="J8" s="60"/>
      <c r="K8" s="61"/>
      <c r="L8" s="3"/>
    </row>
    <row r="9" spans="2:12" ht="18.75" x14ac:dyDescent="0.25">
      <c r="B9" s="71" t="s">
        <v>42</v>
      </c>
      <c r="C9" s="84"/>
      <c r="D9" s="60"/>
      <c r="E9" s="60"/>
      <c r="F9" s="60"/>
      <c r="G9" s="60"/>
      <c r="H9" s="60"/>
      <c r="I9" s="60"/>
      <c r="J9" s="60"/>
      <c r="K9" s="61"/>
      <c r="L9" s="3"/>
    </row>
    <row r="10" spans="2:12" ht="18.75" customHeight="1" x14ac:dyDescent="0.25">
      <c r="B10" s="63"/>
      <c r="C10" s="215" t="s">
        <v>11</v>
      </c>
      <c r="D10" s="215"/>
      <c r="E10" s="215"/>
      <c r="F10" s="60"/>
      <c r="G10" s="60"/>
      <c r="H10" s="60"/>
      <c r="I10" s="60"/>
      <c r="J10" s="60"/>
      <c r="K10" s="61"/>
      <c r="L10" s="3"/>
    </row>
    <row r="11" spans="2:12" ht="18.75" customHeight="1" x14ac:dyDescent="0.25">
      <c r="B11" s="63"/>
      <c r="C11" s="215" t="s">
        <v>5</v>
      </c>
      <c r="D11" s="215"/>
      <c r="E11" s="215"/>
      <c r="F11" s="60"/>
      <c r="G11" s="60"/>
      <c r="H11" s="60"/>
      <c r="I11" s="60"/>
      <c r="J11" s="60"/>
      <c r="K11" s="61"/>
      <c r="L11" s="3"/>
    </row>
    <row r="12" spans="2:12" ht="19.5" thickBot="1" x14ac:dyDescent="0.3">
      <c r="B12" s="72"/>
      <c r="C12" s="74" t="s">
        <v>6</v>
      </c>
      <c r="D12" s="74"/>
      <c r="E12" s="56"/>
      <c r="F12" s="56"/>
      <c r="G12" s="56"/>
      <c r="H12" s="56"/>
      <c r="I12" s="56"/>
      <c r="J12" s="56"/>
      <c r="K12" s="57"/>
      <c r="L12" s="3"/>
    </row>
    <row r="13" spans="2:12" ht="19.5" thickBot="1" x14ac:dyDescent="0.3">
      <c r="B13" s="35"/>
      <c r="C13" s="35"/>
      <c r="D13" s="35"/>
      <c r="E13" s="35"/>
      <c r="F13" s="35"/>
      <c r="G13" s="35"/>
      <c r="H13" s="35"/>
      <c r="I13" s="35"/>
      <c r="J13" s="35"/>
      <c r="K13" s="35"/>
      <c r="L13" s="3"/>
    </row>
    <row r="14" spans="2:12" ht="18.75" x14ac:dyDescent="0.25">
      <c r="B14" s="73" t="s">
        <v>109</v>
      </c>
      <c r="C14" s="58"/>
      <c r="D14" s="58"/>
      <c r="E14" s="59"/>
      <c r="F14" s="45"/>
      <c r="G14" s="73" t="s">
        <v>110</v>
      </c>
      <c r="H14" s="58"/>
      <c r="I14" s="58"/>
      <c r="J14" s="58"/>
      <c r="K14" s="59"/>
      <c r="L14" s="35"/>
    </row>
    <row r="15" spans="2:12" x14ac:dyDescent="0.25">
      <c r="B15" s="33"/>
      <c r="C15" s="33"/>
      <c r="D15" s="33"/>
      <c r="E15" s="33"/>
      <c r="F15" s="33"/>
      <c r="G15" s="33"/>
      <c r="H15" s="33"/>
      <c r="I15" s="33"/>
      <c r="J15" s="33"/>
      <c r="K15" s="33"/>
      <c r="L15" s="33"/>
    </row>
    <row r="16" spans="2:12" x14ac:dyDescent="0.25">
      <c r="B16" s="39" t="s">
        <v>0</v>
      </c>
      <c r="C16" s="40" t="s">
        <v>2</v>
      </c>
      <c r="D16" s="39" t="s">
        <v>7</v>
      </c>
      <c r="E16" s="40" t="s">
        <v>2</v>
      </c>
      <c r="F16" s="5"/>
      <c r="G16" s="39" t="s">
        <v>8</v>
      </c>
      <c r="H16" s="40" t="s">
        <v>2</v>
      </c>
      <c r="I16" s="39" t="s">
        <v>9</v>
      </c>
      <c r="J16" s="40" t="s">
        <v>2</v>
      </c>
      <c r="K16" s="19"/>
      <c r="L16" s="3"/>
    </row>
    <row r="17" spans="2:12" ht="29.25" customHeight="1" x14ac:dyDescent="0.25">
      <c r="B17" s="6" t="s">
        <v>13</v>
      </c>
      <c r="C17" s="7"/>
      <c r="D17" s="6" t="s">
        <v>24</v>
      </c>
      <c r="E17" s="86"/>
      <c r="F17" s="42"/>
      <c r="G17" s="6" t="s">
        <v>49</v>
      </c>
      <c r="H17" s="9"/>
      <c r="I17" s="75" t="s">
        <v>29</v>
      </c>
      <c r="J17" s="87"/>
      <c r="K17" s="19"/>
      <c r="L17" s="76"/>
    </row>
    <row r="18" spans="2:12" ht="29.25" customHeight="1" x14ac:dyDescent="0.25">
      <c r="B18" s="6" t="s">
        <v>14</v>
      </c>
      <c r="C18" s="7"/>
      <c r="D18" s="6" t="s">
        <v>46</v>
      </c>
      <c r="E18" s="7">
        <v>50</v>
      </c>
      <c r="F18" s="42"/>
      <c r="G18" s="6" t="s">
        <v>27</v>
      </c>
      <c r="H18" s="9"/>
      <c r="I18" s="75" t="s">
        <v>30</v>
      </c>
      <c r="J18" s="1"/>
      <c r="K18" s="19"/>
      <c r="L18" s="76"/>
    </row>
    <row r="19" spans="2:12" ht="29.25" customHeight="1" x14ac:dyDescent="0.25">
      <c r="B19" s="6" t="s">
        <v>15</v>
      </c>
      <c r="C19" s="7"/>
      <c r="D19" s="6" t="s">
        <v>25</v>
      </c>
      <c r="E19" s="7"/>
      <c r="F19" s="42"/>
      <c r="G19" s="6" t="s">
        <v>50</v>
      </c>
      <c r="H19" s="9">
        <v>50</v>
      </c>
      <c r="I19" s="75" t="s">
        <v>82</v>
      </c>
      <c r="J19" s="1"/>
      <c r="K19" s="19"/>
      <c r="L19" s="76"/>
    </row>
    <row r="20" spans="2:12" ht="29.25" customHeight="1" x14ac:dyDescent="0.25">
      <c r="B20" s="6" t="s">
        <v>16</v>
      </c>
      <c r="C20" s="7"/>
      <c r="D20" s="6" t="s">
        <v>26</v>
      </c>
      <c r="E20" s="7"/>
      <c r="F20" s="42"/>
      <c r="G20" s="6" t="s">
        <v>28</v>
      </c>
      <c r="H20" s="86"/>
      <c r="I20" s="75" t="s">
        <v>31</v>
      </c>
      <c r="J20" s="87"/>
      <c r="K20" s="19"/>
      <c r="L20" s="76"/>
    </row>
    <row r="21" spans="2:12" ht="29.25" customHeight="1" x14ac:dyDescent="0.25">
      <c r="B21" s="6" t="s">
        <v>17</v>
      </c>
      <c r="C21" s="86"/>
      <c r="D21" s="6" t="s">
        <v>47</v>
      </c>
      <c r="E21" s="7"/>
      <c r="F21" s="42"/>
      <c r="G21" s="6" t="s">
        <v>112</v>
      </c>
      <c r="H21" s="7">
        <v>50</v>
      </c>
      <c r="I21" s="75" t="s">
        <v>83</v>
      </c>
      <c r="J21" s="87">
        <v>0.05</v>
      </c>
      <c r="K21" s="19"/>
      <c r="L21" s="76"/>
    </row>
    <row r="22" spans="2:12" ht="29.25" customHeight="1" x14ac:dyDescent="0.25">
      <c r="B22" s="6" t="s">
        <v>43</v>
      </c>
      <c r="C22" s="86">
        <v>0.5</v>
      </c>
      <c r="D22" s="6" t="s">
        <v>48</v>
      </c>
      <c r="E22" s="86"/>
      <c r="F22" s="42"/>
      <c r="G22" s="47" t="s">
        <v>111</v>
      </c>
      <c r="H22" s="7"/>
      <c r="I22" s="75" t="s">
        <v>84</v>
      </c>
      <c r="J22" s="87">
        <v>0.05</v>
      </c>
      <c r="K22" s="19"/>
      <c r="L22" s="76"/>
    </row>
    <row r="23" spans="2:12" ht="29.25" customHeight="1" x14ac:dyDescent="0.25">
      <c r="B23" s="6" t="s">
        <v>18</v>
      </c>
      <c r="C23" s="7"/>
      <c r="D23" s="47" t="s">
        <v>111</v>
      </c>
      <c r="E23" s="88">
        <v>0.5</v>
      </c>
      <c r="F23" s="43"/>
      <c r="G23" s="6"/>
      <c r="H23" s="7"/>
      <c r="I23" s="75" t="s">
        <v>85</v>
      </c>
      <c r="J23" s="87">
        <v>0.05</v>
      </c>
      <c r="K23" s="19"/>
      <c r="L23" s="76"/>
    </row>
    <row r="24" spans="2:12" ht="29.25" customHeight="1" x14ac:dyDescent="0.25">
      <c r="B24" s="6" t="s">
        <v>19</v>
      </c>
      <c r="C24" s="7"/>
      <c r="D24" s="47"/>
      <c r="E24" s="9"/>
      <c r="F24" s="43"/>
      <c r="G24" s="6"/>
      <c r="H24" s="7"/>
      <c r="I24" s="75" t="s">
        <v>86</v>
      </c>
      <c r="J24" s="87">
        <v>0.05</v>
      </c>
      <c r="K24" s="19"/>
      <c r="L24" s="76"/>
    </row>
    <row r="25" spans="2:12" ht="29.25" customHeight="1" x14ac:dyDescent="0.25">
      <c r="B25" s="6" t="s">
        <v>20</v>
      </c>
      <c r="C25" s="7"/>
      <c r="D25" s="47"/>
      <c r="E25" s="9"/>
      <c r="F25" s="43"/>
      <c r="G25" s="6"/>
      <c r="H25" s="1"/>
      <c r="I25" s="75" t="s">
        <v>87</v>
      </c>
      <c r="J25" s="87"/>
      <c r="K25" s="19"/>
      <c r="L25" s="76"/>
    </row>
    <row r="26" spans="2:12" ht="29.25" customHeight="1" x14ac:dyDescent="0.25">
      <c r="B26" s="6" t="s">
        <v>21</v>
      </c>
      <c r="C26" s="7"/>
      <c r="D26" s="47"/>
      <c r="E26" s="9"/>
      <c r="F26" s="43"/>
      <c r="G26" s="11"/>
      <c r="H26" s="1"/>
      <c r="I26" s="75" t="s">
        <v>88</v>
      </c>
      <c r="J26" s="87"/>
      <c r="K26" s="19"/>
      <c r="L26" s="76"/>
    </row>
    <row r="27" spans="2:12" ht="29.25" customHeight="1" x14ac:dyDescent="0.25">
      <c r="B27" s="53" t="s">
        <v>22</v>
      </c>
      <c r="C27" s="7"/>
      <c r="D27" s="47"/>
      <c r="E27" s="9"/>
      <c r="F27" s="43"/>
      <c r="G27" s="8"/>
      <c r="H27" s="9"/>
      <c r="I27" s="75" t="s">
        <v>89</v>
      </c>
      <c r="J27" s="1"/>
      <c r="K27" s="19"/>
      <c r="L27" s="76"/>
    </row>
    <row r="28" spans="2:12" ht="29.25" customHeight="1" x14ac:dyDescent="0.25">
      <c r="B28" s="53" t="s">
        <v>44</v>
      </c>
      <c r="C28" s="9">
        <v>50</v>
      </c>
      <c r="D28" s="47"/>
      <c r="E28" s="9"/>
      <c r="F28" s="43"/>
      <c r="G28" s="8"/>
      <c r="H28" s="9"/>
      <c r="I28" s="75" t="s">
        <v>90</v>
      </c>
      <c r="J28" s="1"/>
      <c r="K28" s="19"/>
      <c r="L28" s="76"/>
    </row>
    <row r="29" spans="2:12" ht="29.25" customHeight="1" x14ac:dyDescent="0.25">
      <c r="B29" s="47" t="s">
        <v>45</v>
      </c>
      <c r="C29" s="7"/>
      <c r="D29" s="47"/>
      <c r="E29" s="9"/>
      <c r="F29" s="43"/>
      <c r="G29" s="8"/>
      <c r="H29" s="9"/>
      <c r="I29" s="75" t="s">
        <v>91</v>
      </c>
      <c r="J29" s="87">
        <v>0.05</v>
      </c>
      <c r="K29" s="19"/>
      <c r="L29" s="76"/>
    </row>
    <row r="30" spans="2:12" ht="29.25" customHeight="1" x14ac:dyDescent="0.25">
      <c r="B30" s="6" t="s">
        <v>23</v>
      </c>
      <c r="C30" s="1"/>
      <c r="D30" s="8"/>
      <c r="E30" s="9"/>
      <c r="F30" s="43"/>
      <c r="G30" s="8"/>
      <c r="H30" s="9"/>
      <c r="I30" s="75" t="s">
        <v>92</v>
      </c>
      <c r="J30" s="87">
        <v>0.05</v>
      </c>
      <c r="K30" s="19"/>
      <c r="L30" s="76"/>
    </row>
    <row r="31" spans="2:12" ht="29.25" customHeight="1" x14ac:dyDescent="0.25">
      <c r="B31" s="47" t="s">
        <v>111</v>
      </c>
      <c r="C31" s="1"/>
      <c r="D31" s="8"/>
      <c r="E31" s="9"/>
      <c r="F31" s="43"/>
      <c r="G31" s="8"/>
      <c r="H31" s="9"/>
      <c r="I31" s="75" t="s">
        <v>93</v>
      </c>
      <c r="J31" s="87">
        <v>0.05</v>
      </c>
      <c r="K31" s="19"/>
      <c r="L31" s="76"/>
    </row>
    <row r="32" spans="2:12" ht="29.25" customHeight="1" x14ac:dyDescent="0.25">
      <c r="B32" s="8"/>
      <c r="C32" s="9"/>
      <c r="D32" s="11"/>
      <c r="E32" s="1"/>
      <c r="F32" s="18"/>
      <c r="G32" s="8"/>
      <c r="H32" s="9"/>
      <c r="I32" s="75" t="s">
        <v>94</v>
      </c>
      <c r="J32" s="1"/>
      <c r="K32" s="19"/>
      <c r="L32" s="76"/>
    </row>
    <row r="33" spans="2:12" ht="29.25" customHeight="1" x14ac:dyDescent="0.25">
      <c r="B33" s="8"/>
      <c r="C33" s="9"/>
      <c r="D33" s="11"/>
      <c r="E33" s="1"/>
      <c r="F33" s="18"/>
      <c r="G33" s="8"/>
      <c r="H33" s="9"/>
      <c r="I33" s="75" t="s">
        <v>95</v>
      </c>
      <c r="J33" s="1"/>
      <c r="K33" s="19"/>
      <c r="L33" s="76"/>
    </row>
    <row r="34" spans="2:12" ht="29.25" customHeight="1" x14ac:dyDescent="0.25">
      <c r="B34" s="8"/>
      <c r="C34" s="9"/>
      <c r="D34" s="8"/>
      <c r="E34" s="9"/>
      <c r="F34" s="43"/>
      <c r="G34" s="8"/>
      <c r="H34" s="9"/>
      <c r="I34" s="75" t="s">
        <v>32</v>
      </c>
      <c r="J34" s="87">
        <v>0.1</v>
      </c>
      <c r="K34" s="19"/>
      <c r="L34" s="76"/>
    </row>
    <row r="35" spans="2:12" ht="29.25" customHeight="1" x14ac:dyDescent="0.25">
      <c r="B35" s="8"/>
      <c r="C35" s="9"/>
      <c r="D35" s="8"/>
      <c r="E35" s="9"/>
      <c r="F35" s="43"/>
      <c r="G35" s="8"/>
      <c r="H35" s="9"/>
      <c r="I35" s="75" t="s">
        <v>96</v>
      </c>
      <c r="J35" s="87">
        <v>0.05</v>
      </c>
      <c r="K35" s="19"/>
      <c r="L35" s="76"/>
    </row>
    <row r="36" spans="2:12" ht="29.25" customHeight="1" x14ac:dyDescent="0.25">
      <c r="B36" s="8"/>
      <c r="C36" s="9"/>
      <c r="D36" s="8"/>
      <c r="E36" s="9"/>
      <c r="F36" s="43"/>
      <c r="G36" s="8"/>
      <c r="H36" s="9"/>
      <c r="I36" s="75" t="s">
        <v>97</v>
      </c>
      <c r="J36" s="87"/>
      <c r="K36" s="19"/>
      <c r="L36" s="76"/>
    </row>
    <row r="37" spans="2:12" ht="29.25" customHeight="1" x14ac:dyDescent="0.25">
      <c r="B37" s="8"/>
      <c r="C37" s="9"/>
      <c r="D37" s="8"/>
      <c r="E37" s="9"/>
      <c r="F37" s="43"/>
      <c r="G37" s="8"/>
      <c r="H37" s="9"/>
      <c r="I37" s="75" t="s">
        <v>98</v>
      </c>
      <c r="J37" s="87">
        <v>0.05</v>
      </c>
      <c r="K37" s="19"/>
      <c r="L37" s="76"/>
    </row>
    <row r="38" spans="2:12" ht="29.25" customHeight="1" x14ac:dyDescent="0.25">
      <c r="B38" s="8"/>
      <c r="C38" s="9"/>
      <c r="D38" s="8"/>
      <c r="E38" s="9"/>
      <c r="F38" s="43"/>
      <c r="G38" s="8"/>
      <c r="H38" s="9"/>
      <c r="I38" s="75" t="s">
        <v>99</v>
      </c>
      <c r="J38" s="87">
        <v>0.05</v>
      </c>
      <c r="K38" s="19"/>
      <c r="L38" s="76"/>
    </row>
    <row r="39" spans="2:12" ht="29.25" customHeight="1" x14ac:dyDescent="0.25">
      <c r="B39" s="8"/>
      <c r="C39" s="9"/>
      <c r="D39" s="8"/>
      <c r="E39" s="9"/>
      <c r="F39" s="43"/>
      <c r="G39" s="8"/>
      <c r="H39" s="9"/>
      <c r="I39" s="75" t="s">
        <v>100</v>
      </c>
      <c r="J39" s="87">
        <v>0.1</v>
      </c>
      <c r="K39" s="19"/>
      <c r="L39" s="76"/>
    </row>
    <row r="40" spans="2:12" ht="29.25" customHeight="1" x14ac:dyDescent="0.25">
      <c r="B40" s="8"/>
      <c r="C40" s="9"/>
      <c r="D40" s="8"/>
      <c r="E40" s="9"/>
      <c r="F40" s="43"/>
      <c r="G40" s="8"/>
      <c r="H40" s="9"/>
      <c r="I40" s="75" t="s">
        <v>101</v>
      </c>
      <c r="J40" s="87">
        <v>0.1</v>
      </c>
      <c r="K40" s="19"/>
      <c r="L40" s="76"/>
    </row>
    <row r="41" spans="2:12" ht="29.25" customHeight="1" x14ac:dyDescent="0.25">
      <c r="B41" s="8"/>
      <c r="C41" s="9"/>
      <c r="D41" s="8"/>
      <c r="E41" s="9"/>
      <c r="F41" s="43"/>
      <c r="G41" s="8"/>
      <c r="H41" s="9"/>
      <c r="I41" s="75" t="s">
        <v>1</v>
      </c>
      <c r="J41" s="1"/>
      <c r="K41" s="19"/>
      <c r="L41" s="76"/>
    </row>
    <row r="42" spans="2:12" ht="29.25" customHeight="1" x14ac:dyDescent="0.25">
      <c r="B42" s="8"/>
      <c r="C42" s="9"/>
      <c r="D42" s="8"/>
      <c r="E42" s="9"/>
      <c r="F42" s="43"/>
      <c r="G42" s="8"/>
      <c r="H42" s="9"/>
      <c r="I42" s="75" t="s">
        <v>33</v>
      </c>
      <c r="J42" s="87">
        <v>0.1</v>
      </c>
      <c r="K42" s="19"/>
      <c r="L42" s="76"/>
    </row>
    <row r="43" spans="2:12" ht="29.25" customHeight="1" x14ac:dyDescent="0.25">
      <c r="B43" s="8"/>
      <c r="C43" s="9"/>
      <c r="D43" s="8"/>
      <c r="E43" s="9"/>
      <c r="F43" s="43"/>
      <c r="G43" s="8"/>
      <c r="H43" s="9"/>
      <c r="I43" s="75" t="s">
        <v>102</v>
      </c>
      <c r="J43" s="1"/>
      <c r="K43" s="19"/>
      <c r="L43" s="76"/>
    </row>
    <row r="44" spans="2:12" ht="29.25" customHeight="1" x14ac:dyDescent="0.25">
      <c r="B44" s="8"/>
      <c r="C44" s="9"/>
      <c r="D44" s="8"/>
      <c r="E44" s="9"/>
      <c r="F44" s="43"/>
      <c r="G44" s="8"/>
      <c r="H44" s="9"/>
      <c r="I44" s="75" t="s">
        <v>103</v>
      </c>
      <c r="J44" s="87">
        <v>0.1</v>
      </c>
      <c r="K44" s="19"/>
      <c r="L44" s="76"/>
    </row>
    <row r="45" spans="2:12" ht="29.25" customHeight="1" x14ac:dyDescent="0.25">
      <c r="B45" s="8"/>
      <c r="C45" s="9"/>
      <c r="D45" s="8"/>
      <c r="E45" s="9"/>
      <c r="F45" s="43"/>
      <c r="G45" s="8"/>
      <c r="H45" s="9"/>
      <c r="I45" s="47" t="s">
        <v>111</v>
      </c>
      <c r="J45" s="1"/>
      <c r="K45" s="19"/>
      <c r="L45" s="76"/>
    </row>
    <row r="46" spans="2:12" x14ac:dyDescent="0.25">
      <c r="B46" s="4" t="s">
        <v>3</v>
      </c>
      <c r="C46" s="46">
        <v>100</v>
      </c>
      <c r="D46" s="10"/>
      <c r="E46" s="46">
        <v>100</v>
      </c>
      <c r="F46" s="44"/>
      <c r="G46" s="4" t="s">
        <v>3</v>
      </c>
      <c r="H46" s="13">
        <f>SUM(H17:H45)</f>
        <v>100</v>
      </c>
      <c r="I46" s="12"/>
      <c r="J46" s="13"/>
      <c r="K46" s="34">
        <v>100</v>
      </c>
      <c r="L46" s="3"/>
    </row>
    <row r="47" spans="2:12" x14ac:dyDescent="0.25">
      <c r="B47" s="16"/>
      <c r="C47" s="17"/>
      <c r="D47" s="15"/>
      <c r="E47" s="18"/>
      <c r="F47" s="18"/>
      <c r="G47" s="16"/>
      <c r="H47" s="17"/>
      <c r="I47" s="16"/>
      <c r="J47" s="18"/>
      <c r="K47" s="19"/>
      <c r="L47" s="19"/>
    </row>
    <row r="48" spans="2:12" ht="15.75" thickBot="1" x14ac:dyDescent="0.3">
      <c r="B48" s="15"/>
      <c r="C48" s="18"/>
      <c r="D48" s="15"/>
      <c r="E48" s="18"/>
      <c r="F48" s="18"/>
      <c r="G48" s="16"/>
      <c r="H48" s="17"/>
      <c r="I48" s="19"/>
      <c r="J48" s="18"/>
      <c r="K48" s="19"/>
      <c r="L48" s="19"/>
    </row>
    <row r="49" spans="2:12" ht="15.75" x14ac:dyDescent="0.25">
      <c r="B49" s="178" t="s">
        <v>51</v>
      </c>
      <c r="C49" s="179"/>
      <c r="D49" s="179"/>
      <c r="E49" s="179"/>
      <c r="F49" s="179"/>
      <c r="G49" s="179"/>
      <c r="H49" s="179"/>
      <c r="I49" s="179"/>
      <c r="J49" s="180"/>
      <c r="K49" s="19"/>
      <c r="L49" s="19"/>
    </row>
    <row r="50" spans="2:12" x14ac:dyDescent="0.25">
      <c r="B50" s="25"/>
      <c r="C50" s="18"/>
      <c r="D50" s="15"/>
      <c r="E50" s="18"/>
      <c r="F50" s="18"/>
      <c r="G50" s="15"/>
      <c r="H50" s="18"/>
      <c r="I50" s="16"/>
      <c r="J50" s="18"/>
      <c r="K50" s="19"/>
      <c r="L50" s="19"/>
    </row>
    <row r="51" spans="2:12" ht="15" customHeight="1" x14ac:dyDescent="0.25">
      <c r="B51" s="181" t="s">
        <v>113</v>
      </c>
      <c r="C51" s="181"/>
      <c r="D51" s="182" t="s">
        <v>121</v>
      </c>
      <c r="E51" s="183"/>
      <c r="F51" s="184"/>
      <c r="G51" s="181" t="s">
        <v>122</v>
      </c>
      <c r="H51" s="181"/>
      <c r="I51" s="181" t="s">
        <v>52</v>
      </c>
      <c r="J51" s="181"/>
      <c r="K51" s="32"/>
      <c r="L51" s="32"/>
    </row>
    <row r="52" spans="2:12" s="148" customFormat="1" ht="15" customHeight="1" thickBot="1" x14ac:dyDescent="0.3">
      <c r="B52" s="141"/>
      <c r="C52" s="142">
        <f>+F52+H52+J52</f>
        <v>31809901</v>
      </c>
      <c r="D52" s="143"/>
      <c r="E52" s="144"/>
      <c r="F52" s="145">
        <v>8546031</v>
      </c>
      <c r="G52" s="143"/>
      <c r="H52" s="144">
        <v>4883446</v>
      </c>
      <c r="I52" s="142"/>
      <c r="J52" s="142">
        <v>18380424</v>
      </c>
      <c r="K52" s="146"/>
      <c r="L52" s="147"/>
    </row>
    <row r="53" spans="2:12" hidden="1" x14ac:dyDescent="0.25">
      <c r="B53" s="229">
        <v>20392693</v>
      </c>
      <c r="C53" s="229"/>
      <c r="D53" s="230">
        <v>5697354</v>
      </c>
      <c r="E53" s="231"/>
      <c r="F53" s="232"/>
      <c r="G53" s="230">
        <v>2441723</v>
      </c>
      <c r="H53" s="231"/>
      <c r="I53" s="233">
        <v>12253616</v>
      </c>
      <c r="J53" s="234"/>
      <c r="K53" s="19"/>
      <c r="L53" s="19"/>
    </row>
    <row r="54" spans="2:12" ht="15.75" hidden="1" thickBot="1" x14ac:dyDescent="0.3">
      <c r="B54" s="20"/>
      <c r="C54" s="28">
        <f>+B53*0.5</f>
        <v>10196346.5</v>
      </c>
      <c r="D54" s="20">
        <f>+B53+C54</f>
        <v>30589039.5</v>
      </c>
      <c r="E54" s="28"/>
      <c r="F54" s="28">
        <f>+D53*0.5</f>
        <v>2848677</v>
      </c>
      <c r="G54" s="132">
        <f>+D53+F54</f>
        <v>8546031</v>
      </c>
      <c r="H54" s="18">
        <f>+G53*2</f>
        <v>4883446</v>
      </c>
      <c r="I54" s="16"/>
      <c r="J54" s="18">
        <f>+I53*50/100</f>
        <v>6126808</v>
      </c>
      <c r="K54" s="133">
        <f>+I53+J54</f>
        <v>18380424</v>
      </c>
      <c r="L54" s="3"/>
    </row>
    <row r="55" spans="2:12" ht="15.75" x14ac:dyDescent="0.25">
      <c r="B55" s="189" t="s">
        <v>38</v>
      </c>
      <c r="C55" s="190"/>
      <c r="D55" s="190"/>
      <c r="E55" s="190"/>
      <c r="F55" s="190"/>
      <c r="G55" s="190"/>
      <c r="H55" s="190"/>
      <c r="I55" s="190"/>
      <c r="J55" s="191"/>
      <c r="K55" s="22"/>
      <c r="L55" s="3"/>
    </row>
    <row r="56" spans="2:12" x14ac:dyDescent="0.25">
      <c r="B56" s="27"/>
      <c r="C56" s="15"/>
      <c r="D56" s="23"/>
      <c r="E56" s="15"/>
      <c r="F56" s="15"/>
      <c r="G56" s="23"/>
      <c r="H56" s="18"/>
      <c r="I56" s="16"/>
      <c r="J56" s="18"/>
      <c r="K56" s="19"/>
      <c r="L56" s="19"/>
    </row>
    <row r="57" spans="2:12" ht="15" customHeight="1" x14ac:dyDescent="0.25">
      <c r="B57" s="2"/>
      <c r="C57" s="195" t="s">
        <v>114</v>
      </c>
      <c r="D57" s="195"/>
      <c r="E57" s="48" t="s">
        <v>10</v>
      </c>
      <c r="F57" s="2"/>
      <c r="G57" s="49" t="s">
        <v>39</v>
      </c>
      <c r="H57" s="48" t="s">
        <v>10</v>
      </c>
      <c r="I57" s="2"/>
      <c r="J57" s="15"/>
      <c r="K57" s="3"/>
      <c r="L57" s="3"/>
    </row>
    <row r="58" spans="2:12" ht="15" customHeight="1" x14ac:dyDescent="0.25">
      <c r="B58" s="2"/>
      <c r="C58" s="219" t="s">
        <v>54</v>
      </c>
      <c r="D58" s="219"/>
      <c r="E58" s="50"/>
      <c r="F58" s="2"/>
      <c r="G58" s="11" t="s">
        <v>54</v>
      </c>
      <c r="H58" s="51"/>
      <c r="I58" s="2"/>
      <c r="J58" s="65"/>
      <c r="K58" s="3"/>
      <c r="L58" s="3"/>
    </row>
    <row r="59" spans="2:12" ht="26.25" customHeight="1" x14ac:dyDescent="0.25">
      <c r="B59" s="2"/>
      <c r="C59" s="219" t="s">
        <v>55</v>
      </c>
      <c r="D59" s="219"/>
      <c r="E59" s="50" t="s">
        <v>123</v>
      </c>
      <c r="F59" s="2"/>
      <c r="G59" s="82" t="s">
        <v>68</v>
      </c>
      <c r="H59" s="51"/>
      <c r="I59" s="2"/>
      <c r="J59" s="65"/>
      <c r="K59" s="3"/>
      <c r="L59" s="3"/>
    </row>
    <row r="60" spans="2:12" ht="26.25" customHeight="1" x14ac:dyDescent="0.25">
      <c r="B60" s="23"/>
      <c r="C60" s="219" t="s">
        <v>56</v>
      </c>
      <c r="D60" s="219"/>
      <c r="E60" s="50"/>
      <c r="F60" s="2"/>
      <c r="G60" s="82" t="s">
        <v>69</v>
      </c>
      <c r="H60" s="51"/>
      <c r="I60" s="2"/>
      <c r="J60" s="65"/>
      <c r="K60" s="3"/>
      <c r="L60" s="3"/>
    </row>
    <row r="61" spans="2:12" ht="26.25" customHeight="1" x14ac:dyDescent="0.25">
      <c r="B61" s="54"/>
      <c r="C61" s="219" t="s">
        <v>57</v>
      </c>
      <c r="D61" s="219"/>
      <c r="E61" s="50"/>
      <c r="F61" s="2"/>
      <c r="G61" s="82" t="s">
        <v>70</v>
      </c>
      <c r="H61" s="51"/>
      <c r="I61" s="2"/>
      <c r="J61" s="65"/>
      <c r="K61" s="3"/>
      <c r="L61" s="3"/>
    </row>
    <row r="62" spans="2:12" ht="26.25" customHeight="1" x14ac:dyDescent="0.25">
      <c r="B62" s="54"/>
      <c r="C62" s="219" t="s">
        <v>58</v>
      </c>
      <c r="D62" s="219"/>
      <c r="E62" s="50"/>
      <c r="F62" s="2"/>
      <c r="G62" s="82" t="s">
        <v>71</v>
      </c>
      <c r="H62" s="51"/>
      <c r="I62" s="2"/>
      <c r="J62" s="65"/>
      <c r="K62" s="3"/>
      <c r="L62" s="3"/>
    </row>
    <row r="63" spans="2:12" ht="26.25" customHeight="1" x14ac:dyDescent="0.25">
      <c r="B63" s="54"/>
      <c r="C63" s="219" t="s">
        <v>59</v>
      </c>
      <c r="D63" s="219"/>
      <c r="E63" s="50"/>
      <c r="F63" s="2"/>
      <c r="G63" s="82" t="s">
        <v>72</v>
      </c>
      <c r="H63" s="51" t="s">
        <v>123</v>
      </c>
      <c r="I63" s="2"/>
      <c r="J63" s="65"/>
      <c r="K63" s="3"/>
      <c r="L63" s="3"/>
    </row>
    <row r="64" spans="2:12" ht="26.25" customHeight="1" x14ac:dyDescent="0.25">
      <c r="B64" s="54"/>
      <c r="C64" s="219" t="s">
        <v>60</v>
      </c>
      <c r="D64" s="219"/>
      <c r="E64" s="50" t="s">
        <v>123</v>
      </c>
      <c r="F64" s="2"/>
      <c r="G64" s="82" t="s">
        <v>34</v>
      </c>
      <c r="H64" s="51"/>
      <c r="I64" s="2"/>
      <c r="J64" s="65"/>
      <c r="K64" s="3"/>
      <c r="L64" s="3"/>
    </row>
    <row r="65" spans="2:12" ht="26.25" customHeight="1" x14ac:dyDescent="0.25">
      <c r="B65" s="54"/>
      <c r="C65" s="219" t="s">
        <v>61</v>
      </c>
      <c r="D65" s="219"/>
      <c r="E65" s="50"/>
      <c r="F65" s="2"/>
      <c r="G65" s="82" t="s">
        <v>73</v>
      </c>
      <c r="H65" s="51"/>
      <c r="I65" s="2"/>
      <c r="J65" s="65"/>
      <c r="K65" s="3"/>
      <c r="L65" s="3"/>
    </row>
    <row r="66" spans="2:12" ht="26.25" customHeight="1" x14ac:dyDescent="0.25">
      <c r="B66" s="54"/>
      <c r="C66" s="219" t="s">
        <v>62</v>
      </c>
      <c r="D66" s="219"/>
      <c r="E66" s="50" t="s">
        <v>123</v>
      </c>
      <c r="F66" s="2"/>
      <c r="G66" s="82" t="s">
        <v>74</v>
      </c>
      <c r="H66" s="51"/>
      <c r="I66" s="2"/>
      <c r="J66" s="65"/>
      <c r="K66" s="3"/>
      <c r="L66" s="3"/>
    </row>
    <row r="67" spans="2:12" ht="26.25" customHeight="1" x14ac:dyDescent="0.25">
      <c r="B67" s="54"/>
      <c r="C67" s="219" t="s">
        <v>63</v>
      </c>
      <c r="D67" s="219"/>
      <c r="E67" s="50"/>
      <c r="F67" s="2"/>
      <c r="G67" s="82" t="s">
        <v>75</v>
      </c>
      <c r="H67" s="51"/>
      <c r="I67" s="2"/>
      <c r="J67" s="65"/>
      <c r="K67" s="3"/>
      <c r="L67" s="3"/>
    </row>
    <row r="68" spans="2:12" ht="26.25" customHeight="1" x14ac:dyDescent="0.25">
      <c r="B68" s="54"/>
      <c r="C68" s="219" t="s">
        <v>64</v>
      </c>
      <c r="D68" s="219"/>
      <c r="E68" s="50"/>
      <c r="F68" s="2"/>
      <c r="G68" s="82" t="s">
        <v>76</v>
      </c>
      <c r="H68" s="51" t="s">
        <v>123</v>
      </c>
      <c r="I68" s="2"/>
      <c r="J68" s="65"/>
      <c r="K68" s="3"/>
      <c r="L68" s="3"/>
    </row>
    <row r="69" spans="2:12" ht="26.25" customHeight="1" x14ac:dyDescent="0.25">
      <c r="B69" s="54"/>
      <c r="C69" s="219" t="s">
        <v>65</v>
      </c>
      <c r="D69" s="219"/>
      <c r="E69" s="50" t="s">
        <v>123</v>
      </c>
      <c r="F69" s="2"/>
      <c r="G69" s="82" t="s">
        <v>35</v>
      </c>
      <c r="H69" s="51"/>
      <c r="I69" s="2"/>
      <c r="J69" s="65"/>
      <c r="K69" s="3"/>
      <c r="L69" s="3"/>
    </row>
    <row r="70" spans="2:12" ht="26.25" customHeight="1" x14ac:dyDescent="0.25">
      <c r="B70" s="54"/>
      <c r="C70" s="219" t="s">
        <v>66</v>
      </c>
      <c r="D70" s="219"/>
      <c r="E70" s="50"/>
      <c r="F70" s="2"/>
      <c r="G70" s="82" t="s">
        <v>36</v>
      </c>
      <c r="H70" s="51" t="s">
        <v>123</v>
      </c>
      <c r="I70" s="2"/>
      <c r="J70" s="65"/>
      <c r="K70" s="3"/>
      <c r="L70" s="3"/>
    </row>
    <row r="71" spans="2:12" ht="26.25" customHeight="1" x14ac:dyDescent="0.25">
      <c r="B71" s="54"/>
      <c r="C71" s="226" t="s">
        <v>67</v>
      </c>
      <c r="D71" s="226"/>
      <c r="E71" s="30" t="s">
        <v>123</v>
      </c>
      <c r="F71" s="2"/>
      <c r="G71" s="82" t="s">
        <v>77</v>
      </c>
      <c r="H71" s="51" t="s">
        <v>123</v>
      </c>
      <c r="I71" s="2"/>
      <c r="J71" s="22"/>
      <c r="K71" s="3"/>
      <c r="L71" s="3"/>
    </row>
    <row r="72" spans="2:12" ht="26.25" customHeight="1" x14ac:dyDescent="0.25">
      <c r="B72" s="54"/>
      <c r="C72" s="204"/>
      <c r="D72" s="205"/>
      <c r="E72" s="30"/>
      <c r="F72" s="2"/>
      <c r="G72" s="29" t="s">
        <v>78</v>
      </c>
      <c r="H72" s="31"/>
      <c r="I72" s="2"/>
      <c r="J72" s="22"/>
      <c r="K72" s="3"/>
      <c r="L72" s="3"/>
    </row>
    <row r="73" spans="2:12" ht="26.25" customHeight="1" x14ac:dyDescent="0.25">
      <c r="B73" s="54"/>
      <c r="C73" s="220"/>
      <c r="D73" s="220"/>
      <c r="E73" s="30"/>
      <c r="F73" s="2"/>
      <c r="G73" s="29" t="s">
        <v>79</v>
      </c>
      <c r="H73" s="31"/>
      <c r="I73" s="2"/>
      <c r="J73" s="22"/>
      <c r="K73" s="3"/>
      <c r="L73" s="3"/>
    </row>
    <row r="74" spans="2:12" ht="26.25" customHeight="1" x14ac:dyDescent="0.25">
      <c r="B74" s="54"/>
      <c r="C74" s="227"/>
      <c r="D74" s="228"/>
      <c r="E74" s="30"/>
      <c r="F74" s="2"/>
      <c r="G74" s="29" t="s">
        <v>80</v>
      </c>
      <c r="H74" s="31" t="s">
        <v>123</v>
      </c>
      <c r="I74" s="2"/>
      <c r="J74" s="22"/>
      <c r="K74" s="3"/>
      <c r="L74" s="3"/>
    </row>
    <row r="75" spans="2:12" ht="26.25" customHeight="1" x14ac:dyDescent="0.25">
      <c r="B75" s="54"/>
      <c r="C75" s="220"/>
      <c r="D75" s="220"/>
      <c r="E75" s="30"/>
      <c r="F75" s="2"/>
      <c r="G75" s="29" t="s">
        <v>81</v>
      </c>
      <c r="H75" s="31" t="s">
        <v>123</v>
      </c>
      <c r="I75" s="2"/>
      <c r="J75" s="22"/>
      <c r="K75" s="3"/>
      <c r="L75" s="3"/>
    </row>
    <row r="76" spans="2:12" ht="15.75" thickBot="1" x14ac:dyDescent="0.3">
      <c r="B76" s="2"/>
      <c r="C76" s="14"/>
      <c r="D76" s="2"/>
      <c r="E76" s="14"/>
      <c r="F76" s="14"/>
      <c r="G76" s="2"/>
      <c r="H76" s="14"/>
      <c r="I76" s="2"/>
      <c r="J76" s="14"/>
      <c r="K76" s="3"/>
      <c r="L76" s="3"/>
    </row>
    <row r="77" spans="2:12" ht="16.5" thickBot="1" x14ac:dyDescent="0.3">
      <c r="B77" s="209" t="s">
        <v>124</v>
      </c>
      <c r="C77" s="210"/>
      <c r="D77" s="210"/>
      <c r="E77" s="210"/>
      <c r="F77" s="210"/>
      <c r="G77" s="210"/>
      <c r="H77" s="210"/>
      <c r="I77" s="210"/>
      <c r="J77" s="211"/>
      <c r="K77" s="19"/>
      <c r="L77" s="3"/>
    </row>
    <row r="78" spans="2:12" x14ac:dyDescent="0.25">
      <c r="B78" s="2"/>
      <c r="C78" s="14"/>
      <c r="D78" s="2"/>
      <c r="E78" s="14"/>
      <c r="F78" s="14"/>
      <c r="G78" s="2"/>
      <c r="H78" s="14"/>
      <c r="I78" s="2"/>
      <c r="J78" s="14"/>
      <c r="K78" s="19"/>
      <c r="L78" s="3"/>
    </row>
    <row r="79" spans="2:12" ht="15" customHeight="1" x14ac:dyDescent="0.25">
      <c r="B79" s="196" t="s">
        <v>104</v>
      </c>
      <c r="C79" s="197"/>
      <c r="D79" s="217" t="s">
        <v>125</v>
      </c>
      <c r="E79" s="217"/>
      <c r="F79" s="217"/>
      <c r="G79" s="217"/>
      <c r="H79" s="217"/>
      <c r="I79" s="217"/>
      <c r="J79" s="218"/>
      <c r="K79" s="36"/>
      <c r="L79" s="3"/>
    </row>
    <row r="80" spans="2:12" ht="15" customHeight="1" x14ac:dyDescent="0.25">
      <c r="B80" s="200" t="s">
        <v>105</v>
      </c>
      <c r="C80" s="201"/>
      <c r="D80" s="201"/>
      <c r="E80" s="201"/>
      <c r="F80" s="201"/>
      <c r="G80" s="201"/>
      <c r="H80" s="201"/>
      <c r="I80" s="201"/>
      <c r="J80" s="202"/>
      <c r="K80" s="38"/>
      <c r="L80" s="3"/>
    </row>
    <row r="81" spans="2:12" ht="15.75" thickBot="1" x14ac:dyDescent="0.3">
      <c r="B81" s="203"/>
      <c r="C81" s="203"/>
      <c r="D81" s="203"/>
      <c r="E81" s="203"/>
      <c r="F81" s="203"/>
      <c r="G81" s="203"/>
      <c r="H81" s="203"/>
      <c r="I81" s="203"/>
      <c r="J81" s="203"/>
      <c r="K81" s="37"/>
      <c r="L81" s="3"/>
    </row>
    <row r="82" spans="2:12" ht="16.5" thickBot="1" x14ac:dyDescent="0.3">
      <c r="B82" s="158"/>
      <c r="C82" s="159"/>
      <c r="D82" s="159"/>
      <c r="E82" s="160"/>
      <c r="F82" s="14"/>
      <c r="G82" s="161"/>
      <c r="H82" s="162"/>
      <c r="I82" s="162"/>
      <c r="J82" s="162"/>
      <c r="K82" s="163"/>
      <c r="L82" s="3"/>
    </row>
    <row r="83" spans="2:12" ht="16.5" thickBot="1" x14ac:dyDescent="0.3">
      <c r="B83" s="164"/>
      <c r="C83" s="216"/>
      <c r="D83" s="216"/>
      <c r="E83" s="166"/>
      <c r="F83" s="14"/>
      <c r="G83" s="161"/>
      <c r="H83" s="162"/>
      <c r="I83" s="162"/>
      <c r="J83" s="162"/>
      <c r="K83" s="163"/>
      <c r="L83" s="3"/>
    </row>
    <row r="84" spans="2:12" ht="16.5" thickBot="1" x14ac:dyDescent="0.3">
      <c r="B84" s="83"/>
      <c r="C84" s="84"/>
      <c r="D84" s="84"/>
      <c r="E84" s="85"/>
      <c r="F84" s="14"/>
      <c r="G84" s="161"/>
      <c r="H84" s="162"/>
      <c r="I84" s="162"/>
      <c r="J84" s="162"/>
      <c r="K84" s="163"/>
      <c r="L84" s="3"/>
    </row>
  </sheetData>
  <mergeCells count="50">
    <mergeCell ref="G84:K84"/>
    <mergeCell ref="C72:D72"/>
    <mergeCell ref="C73:D73"/>
    <mergeCell ref="C74:D74"/>
    <mergeCell ref="C75:D75"/>
    <mergeCell ref="B77:J77"/>
    <mergeCell ref="B79:C79"/>
    <mergeCell ref="D79:J79"/>
    <mergeCell ref="B81:J81"/>
    <mergeCell ref="B82:E82"/>
    <mergeCell ref="G82:K82"/>
    <mergeCell ref="B83:E83"/>
    <mergeCell ref="G83:K83"/>
    <mergeCell ref="B80:J80"/>
    <mergeCell ref="B1:E1"/>
    <mergeCell ref="G1:K1"/>
    <mergeCell ref="B2:E2"/>
    <mergeCell ref="G2:K2"/>
    <mergeCell ref="G3:K3"/>
    <mergeCell ref="C69:D69"/>
    <mergeCell ref="C70:D70"/>
    <mergeCell ref="C71:D71"/>
    <mergeCell ref="C10:E10"/>
    <mergeCell ref="C11:E11"/>
    <mergeCell ref="B49:J49"/>
    <mergeCell ref="C66:D66"/>
    <mergeCell ref="C67:D67"/>
    <mergeCell ref="B55:J55"/>
    <mergeCell ref="C57:D57"/>
    <mergeCell ref="C58:D58"/>
    <mergeCell ref="C59:D59"/>
    <mergeCell ref="C65:D65"/>
    <mergeCell ref="C60:D60"/>
    <mergeCell ref="C61:D61"/>
    <mergeCell ref="C62:D62"/>
    <mergeCell ref="G4:K4"/>
    <mergeCell ref="B6:K6"/>
    <mergeCell ref="B7:C7"/>
    <mergeCell ref="D7:L7"/>
    <mergeCell ref="C68:D68"/>
    <mergeCell ref="C63:D63"/>
    <mergeCell ref="C64:D64"/>
    <mergeCell ref="B53:C53"/>
    <mergeCell ref="D53:F53"/>
    <mergeCell ref="G53:H53"/>
    <mergeCell ref="I53:J53"/>
    <mergeCell ref="D51:F51"/>
    <mergeCell ref="B51:C51"/>
    <mergeCell ref="G51:H51"/>
    <mergeCell ref="I51:J51"/>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1</xdr:col>
                    <xdr:colOff>352425</xdr:colOff>
                    <xdr:row>8</xdr:row>
                    <xdr:rowOff>142875</xdr:rowOff>
                  </from>
                  <to>
                    <xdr:col>2</xdr:col>
                    <xdr:colOff>161925</xdr:colOff>
                    <xdr:row>10</xdr:row>
                    <xdr:rowOff>142875</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1</xdr:col>
                    <xdr:colOff>342900</xdr:colOff>
                    <xdr:row>9</xdr:row>
                    <xdr:rowOff>142875</xdr:rowOff>
                  </from>
                  <to>
                    <xdr:col>2</xdr:col>
                    <xdr:colOff>161925</xdr:colOff>
                    <xdr:row>11</xdr:row>
                    <xdr:rowOff>123825</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1</xdr:col>
                    <xdr:colOff>333375</xdr:colOff>
                    <xdr:row>10</xdr:row>
                    <xdr:rowOff>114300</xdr:rowOff>
                  </from>
                  <to>
                    <xdr:col>2</xdr:col>
                    <xdr:colOff>161925</xdr:colOff>
                    <xdr:row>12</xdr:row>
                    <xdr:rowOff>104775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82"/>
  <sheetViews>
    <sheetView topLeftCell="E43" workbookViewId="0">
      <selection activeCell="I52" sqref="I52:J52"/>
    </sheetView>
  </sheetViews>
  <sheetFormatPr defaultColWidth="11.42578125" defaultRowHeight="15" x14ac:dyDescent="0.25"/>
  <cols>
    <col min="2" max="2" width="21.28515625" customWidth="1"/>
    <col min="3" max="3" width="8" customWidth="1"/>
    <col min="4" max="4" width="19.42578125" customWidth="1"/>
    <col min="7" max="7" width="22.42578125" customWidth="1"/>
    <col min="9" max="9" width="34.7109375" customWidth="1"/>
  </cols>
  <sheetData>
    <row r="1" spans="2:12" ht="16.5" thickBot="1" x14ac:dyDescent="0.3">
      <c r="B1" s="158" t="s">
        <v>40</v>
      </c>
      <c r="C1" s="159"/>
      <c r="D1" s="159"/>
      <c r="E1" s="160"/>
      <c r="F1" s="14"/>
      <c r="G1" s="161" t="s">
        <v>117</v>
      </c>
      <c r="H1" s="162"/>
      <c r="I1" s="162"/>
      <c r="J1" s="162"/>
      <c r="K1" s="163"/>
      <c r="L1" s="3"/>
    </row>
    <row r="2" spans="2:12" ht="16.5" thickBot="1" x14ac:dyDescent="0.3">
      <c r="B2" s="164" t="s">
        <v>4</v>
      </c>
      <c r="C2" s="216"/>
      <c r="D2" s="216"/>
      <c r="E2" s="166"/>
      <c r="F2" s="14"/>
      <c r="G2" s="161" t="s">
        <v>258</v>
      </c>
      <c r="H2" s="162"/>
      <c r="I2" s="162"/>
      <c r="J2" s="162"/>
      <c r="K2" s="163"/>
      <c r="L2" s="3"/>
    </row>
    <row r="3" spans="2:12" ht="38.25" customHeight="1" thickBot="1" x14ac:dyDescent="0.3">
      <c r="B3" s="83" t="s">
        <v>41</v>
      </c>
      <c r="C3" s="84"/>
      <c r="D3" s="84"/>
      <c r="E3" s="85"/>
      <c r="F3" s="14"/>
      <c r="G3" s="237" t="s">
        <v>129</v>
      </c>
      <c r="H3" s="238"/>
      <c r="I3" s="238"/>
      <c r="J3" s="238"/>
      <c r="K3" s="239"/>
      <c r="L3" s="3"/>
    </row>
    <row r="4" spans="2:12" ht="16.5" thickBot="1" x14ac:dyDescent="0.3">
      <c r="B4" s="90" t="s">
        <v>106</v>
      </c>
      <c r="C4" s="84"/>
      <c r="D4" s="84"/>
      <c r="E4" s="85"/>
      <c r="F4" s="14"/>
      <c r="G4" s="235" t="s">
        <v>116</v>
      </c>
      <c r="H4" s="236"/>
      <c r="I4" s="236"/>
      <c r="J4" s="236"/>
      <c r="K4" s="236"/>
      <c r="L4" s="19"/>
    </row>
    <row r="5" spans="2:12" ht="19.5" thickBot="1" x14ac:dyDescent="0.3">
      <c r="B5" s="91"/>
      <c r="C5" s="92"/>
      <c r="D5" s="92"/>
      <c r="E5" s="92"/>
      <c r="F5" s="93"/>
      <c r="G5" s="94"/>
      <c r="H5" s="94"/>
      <c r="I5" s="94"/>
      <c r="J5" s="94"/>
      <c r="K5" s="95"/>
      <c r="L5" s="19"/>
    </row>
    <row r="6" spans="2:12" ht="16.5" thickBot="1" x14ac:dyDescent="0.3">
      <c r="B6" s="167" t="s">
        <v>107</v>
      </c>
      <c r="C6" s="168"/>
      <c r="D6" s="168"/>
      <c r="E6" s="168"/>
      <c r="F6" s="168"/>
      <c r="G6" s="168"/>
      <c r="H6" s="168"/>
      <c r="I6" s="168"/>
      <c r="J6" s="168"/>
      <c r="K6" s="169"/>
      <c r="L6" s="19"/>
    </row>
    <row r="7" spans="2:12" ht="33.75" customHeight="1" thickBot="1" x14ac:dyDescent="0.3">
      <c r="B7" s="213" t="s">
        <v>108</v>
      </c>
      <c r="C7" s="214"/>
      <c r="D7" s="241" t="s">
        <v>250</v>
      </c>
      <c r="E7" s="242"/>
      <c r="F7" s="242"/>
      <c r="G7" s="242"/>
      <c r="H7" s="242"/>
      <c r="I7" s="242"/>
      <c r="J7" s="242"/>
      <c r="K7" s="243"/>
      <c r="L7" s="89"/>
    </row>
    <row r="8" spans="2:12" ht="18.75" x14ac:dyDescent="0.25">
      <c r="B8" s="83" t="s">
        <v>12</v>
      </c>
      <c r="C8" s="84"/>
      <c r="D8" s="60"/>
      <c r="E8" s="60"/>
      <c r="F8" s="60"/>
      <c r="G8" s="60"/>
      <c r="H8" s="60"/>
      <c r="I8" s="60"/>
      <c r="J8" s="60"/>
      <c r="K8" s="61"/>
      <c r="L8" s="19"/>
    </row>
    <row r="9" spans="2:12" ht="18.75" x14ac:dyDescent="0.25">
      <c r="B9" s="71" t="s">
        <v>42</v>
      </c>
      <c r="C9" s="84"/>
      <c r="D9" s="60"/>
      <c r="E9" s="60"/>
      <c r="F9" s="60"/>
      <c r="G9" s="60"/>
      <c r="H9" s="60"/>
      <c r="I9" s="60"/>
      <c r="J9" s="60"/>
      <c r="K9" s="61"/>
      <c r="L9" s="19"/>
    </row>
    <row r="10" spans="2:12" ht="18.75" customHeight="1" x14ac:dyDescent="0.25">
      <c r="B10" s="63"/>
      <c r="C10" s="215" t="s">
        <v>11</v>
      </c>
      <c r="D10" s="215"/>
      <c r="E10" s="215"/>
      <c r="F10" s="60"/>
      <c r="G10" s="60"/>
      <c r="H10" s="60"/>
      <c r="I10" s="60"/>
      <c r="J10" s="60"/>
      <c r="K10" s="61"/>
      <c r="L10" s="19"/>
    </row>
    <row r="11" spans="2:12" ht="18.75" customHeight="1" thickBot="1" x14ac:dyDescent="0.3">
      <c r="B11" s="72"/>
      <c r="C11" s="240" t="s">
        <v>5</v>
      </c>
      <c r="D11" s="240"/>
      <c r="E11" s="240"/>
      <c r="F11" s="56"/>
      <c r="G11" s="56"/>
      <c r="H11" s="56"/>
      <c r="I11" s="56"/>
      <c r="J11" s="56"/>
      <c r="K11" s="57"/>
      <c r="L11" s="3"/>
    </row>
    <row r="12" spans="2:12" ht="19.5" thickBot="1" x14ac:dyDescent="0.3">
      <c r="B12" s="72"/>
      <c r="C12" s="74" t="s">
        <v>6</v>
      </c>
      <c r="D12" s="74"/>
      <c r="E12" s="56"/>
      <c r="F12" s="56"/>
      <c r="G12" s="56"/>
      <c r="H12" s="56"/>
      <c r="I12" s="56"/>
      <c r="J12" s="56"/>
      <c r="K12" s="57"/>
      <c r="L12" s="3"/>
    </row>
    <row r="13" spans="2:12" ht="19.5" thickBot="1" x14ac:dyDescent="0.3">
      <c r="B13" s="35"/>
      <c r="C13" s="35"/>
      <c r="D13" s="35"/>
      <c r="E13" s="35"/>
      <c r="F13" s="35"/>
      <c r="G13" s="35"/>
      <c r="H13" s="35"/>
      <c r="I13" s="35"/>
      <c r="J13" s="35"/>
      <c r="K13" s="35"/>
      <c r="L13" s="3"/>
    </row>
    <row r="14" spans="2:12" ht="18.75" x14ac:dyDescent="0.25">
      <c r="B14" s="73" t="s">
        <v>109</v>
      </c>
      <c r="C14" s="58"/>
      <c r="D14" s="58"/>
      <c r="E14" s="59"/>
      <c r="F14" s="45"/>
      <c r="G14" s="73" t="s">
        <v>110</v>
      </c>
      <c r="H14" s="58"/>
      <c r="I14" s="58"/>
      <c r="J14" s="58"/>
      <c r="K14" s="59"/>
      <c r="L14" s="35"/>
    </row>
    <row r="15" spans="2:12" x14ac:dyDescent="0.25">
      <c r="B15" s="33"/>
      <c r="C15" s="33"/>
      <c r="D15" s="33"/>
      <c r="E15" s="33"/>
      <c r="F15" s="33"/>
      <c r="G15" s="33"/>
      <c r="H15" s="33"/>
      <c r="I15" s="33"/>
      <c r="J15" s="33"/>
      <c r="K15" s="33"/>
      <c r="L15" s="33"/>
    </row>
    <row r="16" spans="2:12" x14ac:dyDescent="0.25">
      <c r="B16" s="39" t="s">
        <v>0</v>
      </c>
      <c r="C16" s="40" t="s">
        <v>2</v>
      </c>
      <c r="D16" s="39" t="s">
        <v>7</v>
      </c>
      <c r="E16" s="40" t="s">
        <v>2</v>
      </c>
      <c r="F16" s="5"/>
      <c r="G16" s="39" t="s">
        <v>8</v>
      </c>
      <c r="H16" s="40" t="s">
        <v>2</v>
      </c>
      <c r="I16" s="39" t="s">
        <v>9</v>
      </c>
      <c r="J16" s="40" t="s">
        <v>2</v>
      </c>
      <c r="K16" s="19"/>
      <c r="L16" s="3"/>
    </row>
    <row r="17" spans="2:12" ht="24" customHeight="1" x14ac:dyDescent="0.25">
      <c r="B17" s="6" t="s">
        <v>13</v>
      </c>
      <c r="C17" s="7"/>
      <c r="D17" s="6" t="s">
        <v>24</v>
      </c>
      <c r="E17" s="86">
        <v>0.1</v>
      </c>
      <c r="F17" s="42"/>
      <c r="G17" s="6" t="s">
        <v>49</v>
      </c>
      <c r="H17" s="9">
        <v>10</v>
      </c>
      <c r="I17" s="75" t="s">
        <v>29</v>
      </c>
      <c r="J17" s="87">
        <v>0.05</v>
      </c>
      <c r="K17" s="19"/>
      <c r="L17" s="76"/>
    </row>
    <row r="18" spans="2:12" ht="24" customHeight="1" x14ac:dyDescent="0.25">
      <c r="B18" s="6" t="s">
        <v>14</v>
      </c>
      <c r="C18" s="7"/>
      <c r="D18" s="6" t="s">
        <v>46</v>
      </c>
      <c r="E18" s="86">
        <v>0.1</v>
      </c>
      <c r="F18" s="42"/>
      <c r="G18" s="6" t="s">
        <v>27</v>
      </c>
      <c r="H18" s="9"/>
      <c r="I18" s="75" t="s">
        <v>30</v>
      </c>
      <c r="J18" s="87">
        <v>0.05</v>
      </c>
      <c r="K18" s="19"/>
      <c r="L18" s="76"/>
    </row>
    <row r="19" spans="2:12" ht="24" customHeight="1" x14ac:dyDescent="0.25">
      <c r="B19" s="6" t="s">
        <v>15</v>
      </c>
      <c r="C19" s="7"/>
      <c r="D19" s="6" t="s">
        <v>25</v>
      </c>
      <c r="E19" s="86">
        <v>0.1</v>
      </c>
      <c r="F19" s="42"/>
      <c r="G19" s="6" t="s">
        <v>50</v>
      </c>
      <c r="H19" s="9"/>
      <c r="I19" s="75" t="s">
        <v>82</v>
      </c>
      <c r="J19" s="1"/>
      <c r="K19" s="19"/>
      <c r="L19" s="76"/>
    </row>
    <row r="20" spans="2:12" ht="24" customHeight="1" x14ac:dyDescent="0.25">
      <c r="B20" s="6" t="s">
        <v>16</v>
      </c>
      <c r="C20" s="7"/>
      <c r="D20" s="6" t="s">
        <v>26</v>
      </c>
      <c r="E20" s="7"/>
      <c r="F20" s="42"/>
      <c r="G20" s="6" t="s">
        <v>28</v>
      </c>
      <c r="H20" s="86"/>
      <c r="I20" s="75" t="s">
        <v>31</v>
      </c>
      <c r="J20" s="87"/>
      <c r="K20" s="19"/>
      <c r="L20" s="76"/>
    </row>
    <row r="21" spans="2:12" ht="24" customHeight="1" x14ac:dyDescent="0.25">
      <c r="B21" s="6" t="s">
        <v>17</v>
      </c>
      <c r="C21" s="86">
        <v>0.2</v>
      </c>
      <c r="D21" s="6" t="s">
        <v>47</v>
      </c>
      <c r="E21" s="7"/>
      <c r="F21" s="42"/>
      <c r="G21" s="6" t="s">
        <v>112</v>
      </c>
      <c r="H21" s="7">
        <v>90</v>
      </c>
      <c r="I21" s="75" t="s">
        <v>83</v>
      </c>
      <c r="J21" s="87">
        <v>0.2</v>
      </c>
      <c r="K21" s="19"/>
      <c r="L21" s="76"/>
    </row>
    <row r="22" spans="2:12" ht="24" customHeight="1" x14ac:dyDescent="0.25">
      <c r="B22" s="6" t="s">
        <v>43</v>
      </c>
      <c r="C22" s="86">
        <v>0.5</v>
      </c>
      <c r="D22" s="6" t="s">
        <v>48</v>
      </c>
      <c r="E22" s="86">
        <v>0.1</v>
      </c>
      <c r="F22" s="42"/>
      <c r="G22" s="47" t="s">
        <v>111</v>
      </c>
      <c r="H22" s="7"/>
      <c r="I22" s="75" t="s">
        <v>84</v>
      </c>
      <c r="J22" s="87">
        <v>0.2</v>
      </c>
      <c r="K22" s="19"/>
      <c r="L22" s="76"/>
    </row>
    <row r="23" spans="2:12" ht="24" customHeight="1" x14ac:dyDescent="0.25">
      <c r="B23" s="6" t="s">
        <v>18</v>
      </c>
      <c r="C23" s="7"/>
      <c r="D23" s="47" t="s">
        <v>126</v>
      </c>
      <c r="E23" s="88">
        <v>0.6</v>
      </c>
      <c r="F23" s="43"/>
      <c r="G23" s="6"/>
      <c r="H23" s="7"/>
      <c r="I23" s="75" t="s">
        <v>85</v>
      </c>
      <c r="J23" s="87">
        <v>0.1</v>
      </c>
      <c r="K23" s="19"/>
      <c r="L23" s="76"/>
    </row>
    <row r="24" spans="2:12" ht="24" customHeight="1" x14ac:dyDescent="0.25">
      <c r="B24" s="6" t="s">
        <v>19</v>
      </c>
      <c r="C24" s="7"/>
      <c r="D24" s="47"/>
      <c r="E24" s="9"/>
      <c r="F24" s="43"/>
      <c r="G24" s="6"/>
      <c r="H24" s="7"/>
      <c r="I24" s="75" t="s">
        <v>86</v>
      </c>
      <c r="J24" s="87"/>
      <c r="K24" s="19"/>
      <c r="L24" s="76"/>
    </row>
    <row r="25" spans="2:12" ht="24" customHeight="1" x14ac:dyDescent="0.25">
      <c r="B25" s="6" t="s">
        <v>20</v>
      </c>
      <c r="C25" s="7"/>
      <c r="D25" s="47"/>
      <c r="E25" s="9"/>
      <c r="F25" s="43"/>
      <c r="G25" s="6"/>
      <c r="H25" s="1"/>
      <c r="I25" s="75" t="s">
        <v>87</v>
      </c>
      <c r="J25" s="87">
        <v>0.05</v>
      </c>
      <c r="K25" s="19"/>
      <c r="L25" s="76"/>
    </row>
    <row r="26" spans="2:12" ht="24" customHeight="1" x14ac:dyDescent="0.25">
      <c r="B26" s="6" t="s">
        <v>21</v>
      </c>
      <c r="C26" s="7"/>
      <c r="D26" s="47"/>
      <c r="E26" s="9"/>
      <c r="F26" s="43"/>
      <c r="G26" s="11"/>
      <c r="H26" s="1"/>
      <c r="I26" s="75" t="s">
        <v>88</v>
      </c>
      <c r="J26" s="87">
        <v>0.05</v>
      </c>
      <c r="K26" s="19"/>
      <c r="L26" s="76"/>
    </row>
    <row r="27" spans="2:12" ht="24" customHeight="1" x14ac:dyDescent="0.25">
      <c r="B27" s="53" t="s">
        <v>22</v>
      </c>
      <c r="C27" s="7"/>
      <c r="D27" s="47"/>
      <c r="E27" s="9"/>
      <c r="F27" s="43"/>
      <c r="G27" s="8"/>
      <c r="H27" s="9"/>
      <c r="I27" s="75" t="s">
        <v>89</v>
      </c>
      <c r="J27" s="87">
        <v>0.05</v>
      </c>
      <c r="K27" s="19"/>
      <c r="L27" s="76"/>
    </row>
    <row r="28" spans="2:12" ht="24" customHeight="1" x14ac:dyDescent="0.25">
      <c r="B28" s="53" t="s">
        <v>44</v>
      </c>
      <c r="C28" s="86">
        <v>0.3</v>
      </c>
      <c r="D28" s="47"/>
      <c r="E28" s="9"/>
      <c r="F28" s="43"/>
      <c r="G28" s="8"/>
      <c r="H28" s="9"/>
      <c r="I28" s="75" t="s">
        <v>90</v>
      </c>
      <c r="J28" s="1"/>
      <c r="K28" s="19"/>
      <c r="L28" s="76"/>
    </row>
    <row r="29" spans="2:12" ht="24" customHeight="1" x14ac:dyDescent="0.25">
      <c r="B29" s="47" t="s">
        <v>45</v>
      </c>
      <c r="C29" s="7"/>
      <c r="D29" s="47"/>
      <c r="E29" s="9"/>
      <c r="F29" s="43"/>
      <c r="G29" s="8"/>
      <c r="H29" s="9"/>
      <c r="I29" s="75" t="s">
        <v>91</v>
      </c>
      <c r="J29" s="1"/>
      <c r="K29" s="19"/>
      <c r="L29" s="76"/>
    </row>
    <row r="30" spans="2:12" ht="24" customHeight="1" x14ac:dyDescent="0.25">
      <c r="B30" s="6" t="s">
        <v>23</v>
      </c>
      <c r="C30" s="1"/>
      <c r="D30" s="8"/>
      <c r="E30" s="9"/>
      <c r="F30" s="43"/>
      <c r="G30" s="8"/>
      <c r="H30" s="9"/>
      <c r="I30" s="75" t="s">
        <v>92</v>
      </c>
      <c r="J30" s="87"/>
      <c r="K30" s="19"/>
      <c r="L30" s="76"/>
    </row>
    <row r="31" spans="2:12" ht="24" customHeight="1" x14ac:dyDescent="0.25">
      <c r="B31" s="47" t="s">
        <v>111</v>
      </c>
      <c r="C31" s="1"/>
      <c r="D31" s="8"/>
      <c r="E31" s="9"/>
      <c r="F31" s="43"/>
      <c r="G31" s="8"/>
      <c r="H31" s="9"/>
      <c r="I31" s="75" t="s">
        <v>93</v>
      </c>
      <c r="J31" s="87"/>
      <c r="K31" s="19"/>
      <c r="L31" s="76"/>
    </row>
    <row r="32" spans="2:12" ht="24" customHeight="1" x14ac:dyDescent="0.25">
      <c r="B32" s="8"/>
      <c r="C32" s="9"/>
      <c r="D32" s="11"/>
      <c r="E32" s="1"/>
      <c r="F32" s="18"/>
      <c r="G32" s="8"/>
      <c r="H32" s="9"/>
      <c r="I32" s="75" t="s">
        <v>94</v>
      </c>
      <c r="J32" s="1"/>
      <c r="K32" s="19"/>
      <c r="L32" s="76"/>
    </row>
    <row r="33" spans="2:12" ht="24" customHeight="1" x14ac:dyDescent="0.25">
      <c r="B33" s="8"/>
      <c r="C33" s="9"/>
      <c r="D33" s="11"/>
      <c r="E33" s="1"/>
      <c r="F33" s="18"/>
      <c r="G33" s="8"/>
      <c r="H33" s="9"/>
      <c r="I33" s="75" t="s">
        <v>95</v>
      </c>
      <c r="J33" s="1"/>
      <c r="K33" s="19"/>
      <c r="L33" s="76"/>
    </row>
    <row r="34" spans="2:12" ht="24" customHeight="1" x14ac:dyDescent="0.25">
      <c r="B34" s="8"/>
      <c r="C34" s="9"/>
      <c r="D34" s="8"/>
      <c r="E34" s="9"/>
      <c r="F34" s="43"/>
      <c r="G34" s="8"/>
      <c r="H34" s="9"/>
      <c r="I34" s="75" t="s">
        <v>32</v>
      </c>
      <c r="J34" s="87"/>
      <c r="K34" s="19"/>
      <c r="L34" s="76"/>
    </row>
    <row r="35" spans="2:12" ht="24" customHeight="1" x14ac:dyDescent="0.25">
      <c r="B35" s="8"/>
      <c r="C35" s="9"/>
      <c r="D35" s="8"/>
      <c r="E35" s="9"/>
      <c r="F35" s="43"/>
      <c r="G35" s="8"/>
      <c r="H35" s="9"/>
      <c r="I35" s="75" t="s">
        <v>96</v>
      </c>
      <c r="J35" s="87">
        <v>0.05</v>
      </c>
      <c r="K35" s="19"/>
      <c r="L35" s="76"/>
    </row>
    <row r="36" spans="2:12" ht="24" customHeight="1" x14ac:dyDescent="0.25">
      <c r="B36" s="8"/>
      <c r="C36" s="9"/>
      <c r="D36" s="8"/>
      <c r="E36" s="9"/>
      <c r="F36" s="43"/>
      <c r="G36" s="8"/>
      <c r="H36" s="9"/>
      <c r="I36" s="75" t="s">
        <v>97</v>
      </c>
      <c r="J36" s="87"/>
      <c r="K36" s="19"/>
      <c r="L36" s="76"/>
    </row>
    <row r="37" spans="2:12" ht="24" customHeight="1" x14ac:dyDescent="0.25">
      <c r="B37" s="8"/>
      <c r="C37" s="9"/>
      <c r="D37" s="8"/>
      <c r="E37" s="9"/>
      <c r="F37" s="43"/>
      <c r="G37" s="8"/>
      <c r="H37" s="9"/>
      <c r="I37" s="75" t="s">
        <v>98</v>
      </c>
      <c r="J37" s="87"/>
      <c r="K37" s="19"/>
      <c r="L37" s="76"/>
    </row>
    <row r="38" spans="2:12" ht="24" customHeight="1" x14ac:dyDescent="0.25">
      <c r="B38" s="8"/>
      <c r="C38" s="9"/>
      <c r="D38" s="8"/>
      <c r="E38" s="9"/>
      <c r="F38" s="43"/>
      <c r="G38" s="8"/>
      <c r="H38" s="9"/>
      <c r="I38" s="75" t="s">
        <v>99</v>
      </c>
      <c r="J38" s="1"/>
      <c r="K38" s="19"/>
      <c r="L38" s="76"/>
    </row>
    <row r="39" spans="2:12" ht="24" customHeight="1" x14ac:dyDescent="0.25">
      <c r="B39" s="8"/>
      <c r="C39" s="9"/>
      <c r="D39" s="8"/>
      <c r="E39" s="9"/>
      <c r="F39" s="43"/>
      <c r="G39" s="8"/>
      <c r="H39" s="9"/>
      <c r="I39" s="75" t="s">
        <v>100</v>
      </c>
      <c r="J39" s="87">
        <v>0.1</v>
      </c>
      <c r="K39" s="19"/>
      <c r="L39" s="76"/>
    </row>
    <row r="40" spans="2:12" ht="24" customHeight="1" x14ac:dyDescent="0.25">
      <c r="B40" s="8"/>
      <c r="C40" s="9"/>
      <c r="D40" s="8"/>
      <c r="E40" s="9"/>
      <c r="F40" s="43"/>
      <c r="G40" s="8"/>
      <c r="H40" s="9"/>
      <c r="I40" s="75" t="s">
        <v>101</v>
      </c>
      <c r="J40" s="87"/>
      <c r="K40" s="19"/>
      <c r="L40" s="76"/>
    </row>
    <row r="41" spans="2:12" ht="24" customHeight="1" x14ac:dyDescent="0.25">
      <c r="B41" s="8"/>
      <c r="C41" s="9"/>
      <c r="D41" s="8"/>
      <c r="E41" s="9"/>
      <c r="F41" s="43"/>
      <c r="G41" s="8"/>
      <c r="H41" s="9"/>
      <c r="I41" s="75" t="s">
        <v>1</v>
      </c>
      <c r="J41" s="1"/>
      <c r="K41" s="19"/>
      <c r="L41" s="76"/>
    </row>
    <row r="42" spans="2:12" ht="24" customHeight="1" x14ac:dyDescent="0.25">
      <c r="B42" s="8"/>
      <c r="C42" s="9"/>
      <c r="D42" s="8"/>
      <c r="E42" s="9"/>
      <c r="F42" s="43"/>
      <c r="G42" s="8"/>
      <c r="H42" s="9"/>
      <c r="I42" s="75" t="s">
        <v>33</v>
      </c>
      <c r="J42" s="87">
        <v>0.1</v>
      </c>
      <c r="K42" s="19"/>
      <c r="L42" s="76"/>
    </row>
    <row r="43" spans="2:12" ht="24" customHeight="1" x14ac:dyDescent="0.25">
      <c r="B43" s="8"/>
      <c r="C43" s="9"/>
      <c r="D43" s="8"/>
      <c r="E43" s="9"/>
      <c r="F43" s="43"/>
      <c r="G43" s="8"/>
      <c r="H43" s="9"/>
      <c r="I43" s="75" t="s">
        <v>102</v>
      </c>
      <c r="J43" s="1"/>
      <c r="K43" s="19"/>
      <c r="L43" s="76"/>
    </row>
    <row r="44" spans="2:12" ht="24" customHeight="1" x14ac:dyDescent="0.25">
      <c r="B44" s="8"/>
      <c r="C44" s="9"/>
      <c r="D44" s="8"/>
      <c r="E44" s="9"/>
      <c r="F44" s="43"/>
      <c r="G44" s="8"/>
      <c r="H44" s="9"/>
      <c r="I44" s="75" t="s">
        <v>103</v>
      </c>
      <c r="J44" s="87"/>
      <c r="K44" s="19"/>
      <c r="L44" s="76"/>
    </row>
    <row r="45" spans="2:12" ht="24" customHeight="1" x14ac:dyDescent="0.25">
      <c r="B45" s="8"/>
      <c r="C45" s="9"/>
      <c r="D45" s="8"/>
      <c r="E45" s="9"/>
      <c r="F45" s="43"/>
      <c r="G45" s="8"/>
      <c r="H45" s="9"/>
      <c r="I45" s="47" t="s">
        <v>111</v>
      </c>
      <c r="J45" s="1"/>
      <c r="K45" s="19"/>
      <c r="L45" s="76"/>
    </row>
    <row r="46" spans="2:12" x14ac:dyDescent="0.25">
      <c r="B46" s="4" t="s">
        <v>3</v>
      </c>
      <c r="C46" s="46">
        <v>100</v>
      </c>
      <c r="D46" s="10"/>
      <c r="E46" s="46">
        <v>100</v>
      </c>
      <c r="F46" s="44"/>
      <c r="G46" s="4" t="s">
        <v>3</v>
      </c>
      <c r="H46" s="13">
        <f>SUM(H17:H45)</f>
        <v>100</v>
      </c>
      <c r="I46" s="12"/>
      <c r="J46" s="13">
        <f>SUM(J17:J45)</f>
        <v>1.0000000000000002</v>
      </c>
      <c r="K46" s="34">
        <v>100</v>
      </c>
      <c r="L46" s="3"/>
    </row>
    <row r="47" spans="2:12" x14ac:dyDescent="0.25">
      <c r="B47" s="16"/>
      <c r="C47" s="17"/>
      <c r="D47" s="15"/>
      <c r="E47" s="18"/>
      <c r="F47" s="18"/>
      <c r="G47" s="16"/>
      <c r="H47" s="17"/>
      <c r="I47" s="16"/>
      <c r="J47" s="18"/>
      <c r="K47" s="19"/>
      <c r="L47" s="19"/>
    </row>
    <row r="48" spans="2:12" ht="15.75" thickBot="1" x14ac:dyDescent="0.3">
      <c r="B48" s="15"/>
      <c r="C48" s="18"/>
      <c r="D48" s="15"/>
      <c r="E48" s="18"/>
      <c r="F48" s="18"/>
      <c r="G48" s="16"/>
      <c r="H48" s="17"/>
      <c r="I48" s="19"/>
      <c r="J48" s="18"/>
      <c r="K48" s="19"/>
      <c r="L48" s="19"/>
    </row>
    <row r="49" spans="2:12" ht="15.75" x14ac:dyDescent="0.25">
      <c r="B49" s="178" t="s">
        <v>51</v>
      </c>
      <c r="C49" s="179"/>
      <c r="D49" s="179"/>
      <c r="E49" s="179"/>
      <c r="F49" s="179"/>
      <c r="G49" s="179"/>
      <c r="H49" s="179"/>
      <c r="I49" s="179"/>
      <c r="J49" s="180"/>
      <c r="K49" s="19"/>
      <c r="L49" s="19"/>
    </row>
    <row r="50" spans="2:12" x14ac:dyDescent="0.25">
      <c r="B50" s="25"/>
      <c r="C50" s="18"/>
      <c r="D50" s="15"/>
      <c r="E50" s="18"/>
      <c r="F50" s="18"/>
      <c r="G50" s="15"/>
      <c r="H50" s="18"/>
      <c r="I50" s="16"/>
      <c r="J50" s="18"/>
      <c r="K50" s="19"/>
      <c r="L50" s="19"/>
    </row>
    <row r="51" spans="2:12" ht="27" customHeight="1" x14ac:dyDescent="0.25">
      <c r="B51" s="181" t="s">
        <v>113</v>
      </c>
      <c r="C51" s="181"/>
      <c r="D51" s="182" t="s">
        <v>53</v>
      </c>
      <c r="E51" s="183"/>
      <c r="F51" s="184"/>
      <c r="G51" s="181" t="s">
        <v>115</v>
      </c>
      <c r="H51" s="181"/>
      <c r="I51" s="181" t="s">
        <v>52</v>
      </c>
      <c r="J51" s="181"/>
      <c r="K51" s="32"/>
      <c r="L51" s="32"/>
    </row>
    <row r="52" spans="2:12" s="150" customFormat="1" ht="20.25" customHeight="1" x14ac:dyDescent="0.25">
      <c r="B52" s="244">
        <f>+D52+G52+I52</f>
        <v>60000000</v>
      </c>
      <c r="C52" s="244"/>
      <c r="D52" s="245">
        <v>10000000</v>
      </c>
      <c r="E52" s="246"/>
      <c r="F52" s="247"/>
      <c r="G52" s="245">
        <v>40000000</v>
      </c>
      <c r="H52" s="246"/>
      <c r="I52" s="248">
        <v>10000000</v>
      </c>
      <c r="J52" s="249"/>
      <c r="K52" s="149"/>
      <c r="L52" s="149"/>
    </row>
    <row r="53" spans="2:12" ht="15.75" thickBot="1" x14ac:dyDescent="0.3">
      <c r="B53" s="20"/>
      <c r="C53" s="28"/>
      <c r="D53" s="20"/>
      <c r="E53" s="28"/>
      <c r="F53" s="28"/>
      <c r="G53" s="21"/>
      <c r="H53" s="18"/>
      <c r="I53" s="16"/>
      <c r="J53" s="18"/>
      <c r="K53" s="3"/>
      <c r="L53" s="3"/>
    </row>
    <row r="54" spans="2:12" ht="15.75" x14ac:dyDescent="0.25">
      <c r="B54" s="189" t="s">
        <v>38</v>
      </c>
      <c r="C54" s="190"/>
      <c r="D54" s="190"/>
      <c r="E54" s="190"/>
      <c r="F54" s="190"/>
      <c r="G54" s="190"/>
      <c r="H54" s="190"/>
      <c r="I54" s="190"/>
      <c r="J54" s="191"/>
      <c r="K54" s="22"/>
      <c r="L54" s="3"/>
    </row>
    <row r="55" spans="2:12" x14ac:dyDescent="0.25">
      <c r="B55" s="27"/>
      <c r="C55" s="15"/>
      <c r="D55" s="23"/>
      <c r="E55" s="15"/>
      <c r="F55" s="15"/>
      <c r="G55" s="23"/>
      <c r="H55" s="18"/>
      <c r="I55" s="16"/>
      <c r="J55" s="18"/>
      <c r="K55" s="19"/>
      <c r="L55" s="19"/>
    </row>
    <row r="56" spans="2:12" ht="15" customHeight="1" x14ac:dyDescent="0.25">
      <c r="B56" s="2"/>
      <c r="C56" s="195" t="s">
        <v>114</v>
      </c>
      <c r="D56" s="195"/>
      <c r="E56" s="48" t="s">
        <v>10</v>
      </c>
      <c r="F56" s="2"/>
      <c r="G56" s="49" t="s">
        <v>39</v>
      </c>
      <c r="H56" s="48" t="s">
        <v>10</v>
      </c>
      <c r="I56" s="2"/>
      <c r="J56" s="15"/>
      <c r="K56" s="3"/>
      <c r="L56" s="3"/>
    </row>
    <row r="57" spans="2:12" x14ac:dyDescent="0.25">
      <c r="B57" s="2"/>
      <c r="C57" s="219" t="s">
        <v>54</v>
      </c>
      <c r="D57" s="219"/>
      <c r="E57" s="50"/>
      <c r="F57" s="2"/>
      <c r="G57" s="11" t="s">
        <v>54</v>
      </c>
      <c r="H57" s="51"/>
      <c r="I57" s="2"/>
      <c r="J57" s="65"/>
      <c r="K57" s="3"/>
      <c r="L57" s="3"/>
    </row>
    <row r="58" spans="2:12" ht="30" customHeight="1" x14ac:dyDescent="0.25">
      <c r="B58" s="2"/>
      <c r="C58" s="219" t="s">
        <v>55</v>
      </c>
      <c r="D58" s="219"/>
      <c r="E58" s="50"/>
      <c r="F58" s="2"/>
      <c r="G58" s="82" t="s">
        <v>68</v>
      </c>
      <c r="H58" s="51"/>
      <c r="I58" s="2"/>
      <c r="J58" s="65"/>
      <c r="K58" s="3"/>
      <c r="L58" s="3"/>
    </row>
    <row r="59" spans="2:12" ht="30" customHeight="1" x14ac:dyDescent="0.25">
      <c r="B59" s="23"/>
      <c r="C59" s="219" t="s">
        <v>56</v>
      </c>
      <c r="D59" s="219"/>
      <c r="E59" s="50"/>
      <c r="F59" s="2"/>
      <c r="G59" s="82" t="s">
        <v>69</v>
      </c>
      <c r="H59" s="51"/>
      <c r="I59" s="2"/>
      <c r="J59" s="65"/>
      <c r="K59" s="3"/>
      <c r="L59" s="3"/>
    </row>
    <row r="60" spans="2:12" ht="30" customHeight="1" x14ac:dyDescent="0.25">
      <c r="B60" s="54"/>
      <c r="C60" s="219" t="s">
        <v>57</v>
      </c>
      <c r="D60" s="219"/>
      <c r="E60" s="50"/>
      <c r="F60" s="2"/>
      <c r="G60" s="82" t="s">
        <v>70</v>
      </c>
      <c r="H60" s="51"/>
      <c r="I60" s="2"/>
      <c r="J60" s="65"/>
      <c r="K60" s="3"/>
      <c r="L60" s="3"/>
    </row>
    <row r="61" spans="2:12" ht="45" customHeight="1" x14ac:dyDescent="0.25">
      <c r="B61" s="54"/>
      <c r="C61" s="219" t="s">
        <v>58</v>
      </c>
      <c r="D61" s="219"/>
      <c r="E61" s="50"/>
      <c r="F61" s="2"/>
      <c r="G61" s="82" t="s">
        <v>71</v>
      </c>
      <c r="H61" s="51"/>
      <c r="I61" s="2"/>
      <c r="J61" s="65"/>
      <c r="K61" s="3"/>
      <c r="L61" s="3"/>
    </row>
    <row r="62" spans="2:12" ht="30" customHeight="1" x14ac:dyDescent="0.25">
      <c r="B62" s="54"/>
      <c r="C62" s="219" t="s">
        <v>59</v>
      </c>
      <c r="D62" s="219"/>
      <c r="E62" s="50"/>
      <c r="F62" s="2"/>
      <c r="G62" s="82" t="s">
        <v>72</v>
      </c>
      <c r="H62" s="51"/>
      <c r="I62" s="2"/>
      <c r="J62" s="65"/>
      <c r="K62" s="3"/>
      <c r="L62" s="3"/>
    </row>
    <row r="63" spans="2:12" ht="60" customHeight="1" x14ac:dyDescent="0.25">
      <c r="B63" s="54"/>
      <c r="C63" s="219" t="s">
        <v>60</v>
      </c>
      <c r="D63" s="219"/>
      <c r="E63" s="50" t="s">
        <v>123</v>
      </c>
      <c r="F63" s="2"/>
      <c r="G63" s="82" t="s">
        <v>34</v>
      </c>
      <c r="H63" s="51"/>
      <c r="I63" s="2"/>
      <c r="J63" s="65"/>
      <c r="K63" s="3"/>
      <c r="L63" s="3"/>
    </row>
    <row r="64" spans="2:12" ht="75" customHeight="1" x14ac:dyDescent="0.25">
      <c r="B64" s="54"/>
      <c r="C64" s="219" t="s">
        <v>61</v>
      </c>
      <c r="D64" s="219"/>
      <c r="E64" s="50"/>
      <c r="F64" s="2"/>
      <c r="G64" s="82" t="s">
        <v>73</v>
      </c>
      <c r="H64" s="51"/>
      <c r="I64" s="2"/>
      <c r="J64" s="65"/>
      <c r="K64" s="3"/>
      <c r="L64" s="3"/>
    </row>
    <row r="65" spans="2:12" ht="75" customHeight="1" x14ac:dyDescent="0.25">
      <c r="B65" s="54"/>
      <c r="C65" s="219" t="s">
        <v>62</v>
      </c>
      <c r="D65" s="219"/>
      <c r="E65" s="50"/>
      <c r="F65" s="2"/>
      <c r="G65" s="82" t="s">
        <v>74</v>
      </c>
      <c r="H65" s="51"/>
      <c r="I65" s="2"/>
      <c r="J65" s="65"/>
      <c r="K65" s="3"/>
      <c r="L65" s="3"/>
    </row>
    <row r="66" spans="2:12" ht="30" x14ac:dyDescent="0.25">
      <c r="B66" s="54"/>
      <c r="C66" s="219" t="s">
        <v>63</v>
      </c>
      <c r="D66" s="219"/>
      <c r="E66" s="50" t="s">
        <v>123</v>
      </c>
      <c r="F66" s="2"/>
      <c r="G66" s="82" t="s">
        <v>75</v>
      </c>
      <c r="H66" s="51"/>
      <c r="I66" s="2"/>
      <c r="J66" s="65"/>
      <c r="K66" s="3"/>
      <c r="L66" s="3"/>
    </row>
    <row r="67" spans="2:12" ht="30" x14ac:dyDescent="0.25">
      <c r="B67" s="54"/>
      <c r="C67" s="219" t="s">
        <v>64</v>
      </c>
      <c r="D67" s="219"/>
      <c r="E67" s="50"/>
      <c r="F67" s="2"/>
      <c r="G67" s="82" t="s">
        <v>76</v>
      </c>
      <c r="H67" s="51"/>
      <c r="I67" s="2"/>
      <c r="J67" s="65"/>
      <c r="K67" s="3"/>
      <c r="L67" s="3"/>
    </row>
    <row r="68" spans="2:12" ht="75" customHeight="1" x14ac:dyDescent="0.25">
      <c r="B68" s="54"/>
      <c r="C68" s="219" t="s">
        <v>65</v>
      </c>
      <c r="D68" s="219"/>
      <c r="E68" s="50"/>
      <c r="F68" s="2"/>
      <c r="G68" s="82" t="s">
        <v>35</v>
      </c>
      <c r="H68" s="51"/>
      <c r="I68" s="2"/>
      <c r="J68" s="65"/>
      <c r="K68" s="3"/>
      <c r="L68" s="3"/>
    </row>
    <row r="69" spans="2:12" ht="45" x14ac:dyDescent="0.25">
      <c r="B69" s="54"/>
      <c r="C69" s="219" t="s">
        <v>66</v>
      </c>
      <c r="D69" s="219"/>
      <c r="E69" s="50"/>
      <c r="F69" s="2"/>
      <c r="G69" s="82" t="s">
        <v>36</v>
      </c>
      <c r="H69" s="51"/>
      <c r="I69" s="2"/>
      <c r="J69" s="65"/>
      <c r="K69" s="3"/>
      <c r="L69" s="3"/>
    </row>
    <row r="70" spans="2:12" ht="30" customHeight="1" x14ac:dyDescent="0.25">
      <c r="B70" s="54"/>
      <c r="C70" s="226" t="s">
        <v>67</v>
      </c>
      <c r="D70" s="226"/>
      <c r="E70" s="30" t="s">
        <v>118</v>
      </c>
      <c r="F70" s="2"/>
      <c r="G70" s="82" t="s">
        <v>77</v>
      </c>
      <c r="H70" s="51" t="s">
        <v>118</v>
      </c>
      <c r="I70" s="2"/>
      <c r="J70" s="22"/>
      <c r="K70" s="3"/>
      <c r="L70" s="3"/>
    </row>
    <row r="71" spans="2:12" x14ac:dyDescent="0.25">
      <c r="B71" s="54"/>
      <c r="C71" s="204"/>
      <c r="D71" s="205"/>
      <c r="E71" s="30"/>
      <c r="F71" s="2"/>
      <c r="G71" s="29" t="s">
        <v>78</v>
      </c>
      <c r="H71" s="31"/>
      <c r="I71" s="2"/>
      <c r="J71" s="22"/>
      <c r="K71" s="3"/>
      <c r="L71" s="3"/>
    </row>
    <row r="72" spans="2:12" ht="30" x14ac:dyDescent="0.25">
      <c r="B72" s="54"/>
      <c r="C72" s="220"/>
      <c r="D72" s="220"/>
      <c r="E72" s="30"/>
      <c r="F72" s="2"/>
      <c r="G72" s="29" t="s">
        <v>79</v>
      </c>
      <c r="H72" s="31" t="s">
        <v>123</v>
      </c>
      <c r="I72" s="2"/>
      <c r="J72" s="22"/>
      <c r="K72" s="3"/>
      <c r="L72" s="3"/>
    </row>
    <row r="73" spans="2:12" ht="30" x14ac:dyDescent="0.25">
      <c r="B73" s="54"/>
      <c r="C73" s="227"/>
      <c r="D73" s="228"/>
      <c r="E73" s="30"/>
      <c r="F73" s="2"/>
      <c r="G73" s="29" t="s">
        <v>80</v>
      </c>
      <c r="H73" s="31"/>
      <c r="I73" s="2"/>
      <c r="J73" s="22"/>
      <c r="K73" s="3"/>
      <c r="L73" s="3"/>
    </row>
    <row r="74" spans="2:12" ht="30" x14ac:dyDescent="0.25">
      <c r="B74" s="54"/>
      <c r="C74" s="220"/>
      <c r="D74" s="220"/>
      <c r="E74" s="30"/>
      <c r="F74" s="2"/>
      <c r="G74" s="29" t="s">
        <v>81</v>
      </c>
      <c r="H74" s="31"/>
      <c r="I74" s="2"/>
      <c r="J74" s="22"/>
      <c r="K74" s="3"/>
      <c r="L74" s="3"/>
    </row>
    <row r="75" spans="2:12" ht="15.75" thickBot="1" x14ac:dyDescent="0.3">
      <c r="B75" s="2"/>
      <c r="C75" s="14"/>
      <c r="D75" s="2"/>
      <c r="E75" s="14"/>
      <c r="F75" s="14"/>
      <c r="G75" s="2"/>
      <c r="H75" s="14"/>
      <c r="I75" s="2"/>
      <c r="J75" s="14"/>
      <c r="K75" s="3"/>
      <c r="L75" s="3"/>
    </row>
    <row r="76" spans="2:12" ht="16.5" thickBot="1" x14ac:dyDescent="0.3">
      <c r="B76" s="209" t="s">
        <v>124</v>
      </c>
      <c r="C76" s="210"/>
      <c r="D76" s="210"/>
      <c r="E76" s="210"/>
      <c r="F76" s="210"/>
      <c r="G76" s="210"/>
      <c r="H76" s="210"/>
      <c r="I76" s="210"/>
      <c r="J76" s="211"/>
      <c r="K76" s="19"/>
      <c r="L76" s="3"/>
    </row>
    <row r="77" spans="2:12" x14ac:dyDescent="0.25">
      <c r="B77" s="2"/>
      <c r="C77" s="14"/>
      <c r="D77" s="2"/>
      <c r="E77" s="14"/>
      <c r="F77" s="14"/>
      <c r="G77" s="2"/>
      <c r="H77" s="14"/>
      <c r="I77" s="2"/>
      <c r="J77" s="14"/>
      <c r="K77" s="19"/>
      <c r="L77" s="3"/>
    </row>
    <row r="78" spans="2:12" ht="15" customHeight="1" x14ac:dyDescent="0.25">
      <c r="B78" s="196" t="s">
        <v>104</v>
      </c>
      <c r="C78" s="197"/>
      <c r="D78" s="217" t="s">
        <v>127</v>
      </c>
      <c r="E78" s="217"/>
      <c r="F78" s="217"/>
      <c r="G78" s="217"/>
      <c r="H78" s="217"/>
      <c r="I78" s="217"/>
      <c r="J78" s="218"/>
      <c r="K78" s="36"/>
      <c r="L78" s="3"/>
    </row>
    <row r="79" spans="2:12" ht="15" customHeight="1" x14ac:dyDescent="0.25">
      <c r="B79" s="200" t="s">
        <v>105</v>
      </c>
      <c r="C79" s="201"/>
      <c r="D79" s="201"/>
      <c r="E79" s="201"/>
      <c r="F79" s="201"/>
      <c r="G79" s="201"/>
      <c r="H79" s="201"/>
      <c r="I79" s="201"/>
      <c r="J79" s="202"/>
      <c r="K79" s="38"/>
      <c r="L79" s="3"/>
    </row>
    <row r="80" spans="2:12" ht="15.75" thickBot="1" x14ac:dyDescent="0.3">
      <c r="B80" s="203"/>
      <c r="C80" s="203"/>
      <c r="D80" s="203"/>
      <c r="E80" s="203"/>
      <c r="F80" s="203"/>
      <c r="G80" s="203"/>
      <c r="H80" s="203"/>
      <c r="I80" s="203"/>
      <c r="J80" s="203"/>
      <c r="K80" s="37"/>
      <c r="L80" s="3"/>
    </row>
    <row r="81" spans="2:12" ht="16.5" thickBot="1" x14ac:dyDescent="0.3">
      <c r="B81" s="158"/>
      <c r="C81" s="159"/>
      <c r="D81" s="159"/>
      <c r="E81" s="160"/>
      <c r="F81" s="14"/>
      <c r="G81" s="161"/>
      <c r="H81" s="162"/>
      <c r="I81" s="162"/>
      <c r="J81" s="162"/>
      <c r="K81" s="163"/>
      <c r="L81" s="3"/>
    </row>
    <row r="82" spans="2:12" ht="16.5" thickBot="1" x14ac:dyDescent="0.3">
      <c r="B82" s="164"/>
      <c r="C82" s="216"/>
      <c r="D82" s="216"/>
      <c r="E82" s="166"/>
      <c r="F82" s="14"/>
      <c r="G82" s="161"/>
      <c r="H82" s="162"/>
      <c r="I82" s="162"/>
      <c r="J82" s="162"/>
      <c r="K82" s="163"/>
      <c r="L82" s="3"/>
    </row>
  </sheetData>
  <mergeCells count="49">
    <mergeCell ref="B80:J80"/>
    <mergeCell ref="B81:E81"/>
    <mergeCell ref="G81:K81"/>
    <mergeCell ref="B82:E82"/>
    <mergeCell ref="G82:K82"/>
    <mergeCell ref="C66:D66"/>
    <mergeCell ref="B54:J54"/>
    <mergeCell ref="C56:D56"/>
    <mergeCell ref="C57:D57"/>
    <mergeCell ref="C58:D58"/>
    <mergeCell ref="C61:D61"/>
    <mergeCell ref="C62:D62"/>
    <mergeCell ref="C63:D63"/>
    <mergeCell ref="C64:D64"/>
    <mergeCell ref="C65:D65"/>
    <mergeCell ref="C59:D59"/>
    <mergeCell ref="C60:D60"/>
    <mergeCell ref="B79:J79"/>
    <mergeCell ref="C67:D67"/>
    <mergeCell ref="C68:D68"/>
    <mergeCell ref="C69:D69"/>
    <mergeCell ref="C70:D70"/>
    <mergeCell ref="C71:D71"/>
    <mergeCell ref="C72:D72"/>
    <mergeCell ref="C73:D73"/>
    <mergeCell ref="C74:D74"/>
    <mergeCell ref="B76:J76"/>
    <mergeCell ref="B78:C78"/>
    <mergeCell ref="D78:J78"/>
    <mergeCell ref="B51:C51"/>
    <mergeCell ref="D51:F51"/>
    <mergeCell ref="G51:H51"/>
    <mergeCell ref="I51:J51"/>
    <mergeCell ref="B52:C52"/>
    <mergeCell ref="D52:F52"/>
    <mergeCell ref="G52:H52"/>
    <mergeCell ref="I52:J52"/>
    <mergeCell ref="B6:K6"/>
    <mergeCell ref="B7:C7"/>
    <mergeCell ref="C10:E10"/>
    <mergeCell ref="C11:E11"/>
    <mergeCell ref="B49:J49"/>
    <mergeCell ref="D7:K7"/>
    <mergeCell ref="G4:K4"/>
    <mergeCell ref="B1:E1"/>
    <mergeCell ref="G1:K1"/>
    <mergeCell ref="B2:E2"/>
    <mergeCell ref="G2:K2"/>
    <mergeCell ref="G3:K3"/>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Check Box 1">
              <controlPr defaultSize="0" autoFill="0" autoLine="0" autoPict="0">
                <anchor moveWithCells="1">
                  <from>
                    <xdr:col>1</xdr:col>
                    <xdr:colOff>352425</xdr:colOff>
                    <xdr:row>8</xdr:row>
                    <xdr:rowOff>142875</xdr:rowOff>
                  </from>
                  <to>
                    <xdr:col>2</xdr:col>
                    <xdr:colOff>76200</xdr:colOff>
                    <xdr:row>10</xdr:row>
                    <xdr:rowOff>142875</xdr:rowOff>
                  </to>
                </anchor>
              </controlPr>
            </control>
          </mc:Choice>
        </mc:AlternateContent>
        <mc:AlternateContent xmlns:mc="http://schemas.openxmlformats.org/markup-compatibility/2006">
          <mc:Choice Requires="x14">
            <control shapeId="3074" r:id="rId4" name="Check Box 2">
              <controlPr defaultSize="0" autoFill="0" autoLine="0" autoPict="0">
                <anchor moveWithCells="1">
                  <from>
                    <xdr:col>1</xdr:col>
                    <xdr:colOff>342900</xdr:colOff>
                    <xdr:row>9</xdr:row>
                    <xdr:rowOff>142875</xdr:rowOff>
                  </from>
                  <to>
                    <xdr:col>2</xdr:col>
                    <xdr:colOff>76200</xdr:colOff>
                    <xdr:row>11</xdr:row>
                    <xdr:rowOff>123825</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1</xdr:col>
                    <xdr:colOff>333375</xdr:colOff>
                    <xdr:row>10</xdr:row>
                    <xdr:rowOff>114300</xdr:rowOff>
                  </from>
                  <to>
                    <xdr:col>2</xdr:col>
                    <xdr:colOff>76200</xdr:colOff>
                    <xdr:row>12</xdr:row>
                    <xdr:rowOff>104775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273DE-0256-4699-92AF-07C48A9EC9B9}">
  <dimension ref="B1:L82"/>
  <sheetViews>
    <sheetView zoomScale="80" zoomScaleNormal="80" workbookViewId="0">
      <selection activeCell="J17" sqref="J17"/>
    </sheetView>
  </sheetViews>
  <sheetFormatPr defaultColWidth="11.42578125" defaultRowHeight="15" x14ac:dyDescent="0.25"/>
  <cols>
    <col min="2" max="2" width="21.28515625" customWidth="1"/>
    <col min="3" max="3" width="8" customWidth="1"/>
    <col min="4" max="4" width="19.42578125" customWidth="1"/>
    <col min="7" max="7" width="22.42578125" customWidth="1"/>
    <col min="9" max="9" width="34.7109375" customWidth="1"/>
  </cols>
  <sheetData>
    <row r="1" spans="2:12" ht="16.5" thickBot="1" x14ac:dyDescent="0.3">
      <c r="B1" s="158" t="s">
        <v>40</v>
      </c>
      <c r="C1" s="159"/>
      <c r="D1" s="159"/>
      <c r="E1" s="160"/>
      <c r="F1" s="14"/>
      <c r="G1" s="161" t="s">
        <v>117</v>
      </c>
      <c r="H1" s="162"/>
      <c r="I1" s="162"/>
      <c r="J1" s="162"/>
      <c r="K1" s="163"/>
      <c r="L1" s="3"/>
    </row>
    <row r="2" spans="2:12" ht="16.5" thickBot="1" x14ac:dyDescent="0.3">
      <c r="B2" s="164" t="s">
        <v>4</v>
      </c>
      <c r="C2" s="216"/>
      <c r="D2" s="216"/>
      <c r="E2" s="166"/>
      <c r="F2" s="14"/>
      <c r="G2" s="161" t="s">
        <v>248</v>
      </c>
      <c r="H2" s="162"/>
      <c r="I2" s="162"/>
      <c r="J2" s="162"/>
      <c r="K2" s="163"/>
      <c r="L2" s="3"/>
    </row>
    <row r="3" spans="2:12" ht="38.25" customHeight="1" thickBot="1" x14ac:dyDescent="0.3">
      <c r="B3" s="128" t="s">
        <v>41</v>
      </c>
      <c r="C3" s="129"/>
      <c r="D3" s="129"/>
      <c r="E3" s="130"/>
      <c r="F3" s="14"/>
      <c r="G3" s="237"/>
      <c r="H3" s="238"/>
      <c r="I3" s="238"/>
      <c r="J3" s="238"/>
      <c r="K3" s="239"/>
      <c r="L3" s="3"/>
    </row>
    <row r="4" spans="2:12" ht="16.5" thickBot="1" x14ac:dyDescent="0.3">
      <c r="B4" s="90" t="s">
        <v>106</v>
      </c>
      <c r="C4" s="129"/>
      <c r="D4" s="129"/>
      <c r="E4" s="130"/>
      <c r="F4" s="14"/>
      <c r="G4" s="235" t="s">
        <v>116</v>
      </c>
      <c r="H4" s="236"/>
      <c r="I4" s="236"/>
      <c r="J4" s="236"/>
      <c r="K4" s="236"/>
      <c r="L4" s="19"/>
    </row>
    <row r="5" spans="2:12" ht="19.5" thickBot="1" x14ac:dyDescent="0.3">
      <c r="B5" s="91"/>
      <c r="C5" s="92"/>
      <c r="D5" s="92"/>
      <c r="E5" s="92"/>
      <c r="F5" s="93"/>
      <c r="G5" s="94"/>
      <c r="H5" s="94"/>
      <c r="I5" s="94"/>
      <c r="J5" s="94"/>
      <c r="K5" s="95"/>
      <c r="L5" s="19"/>
    </row>
    <row r="6" spans="2:12" ht="16.5" thickBot="1" x14ac:dyDescent="0.3">
      <c r="B6" s="167" t="s">
        <v>107</v>
      </c>
      <c r="C6" s="168"/>
      <c r="D6" s="168"/>
      <c r="E6" s="168"/>
      <c r="F6" s="168"/>
      <c r="G6" s="168"/>
      <c r="H6" s="168"/>
      <c r="I6" s="168"/>
      <c r="J6" s="168"/>
      <c r="K6" s="169"/>
      <c r="L6" s="19"/>
    </row>
    <row r="7" spans="2:12" ht="33.75" customHeight="1" thickBot="1" x14ac:dyDescent="0.3">
      <c r="B7" s="213" t="s">
        <v>108</v>
      </c>
      <c r="C7" s="214"/>
      <c r="D7" s="241" t="s">
        <v>259</v>
      </c>
      <c r="E7" s="242"/>
      <c r="F7" s="242"/>
      <c r="G7" s="242"/>
      <c r="H7" s="242"/>
      <c r="I7" s="242"/>
      <c r="J7" s="242"/>
      <c r="K7" s="243"/>
      <c r="L7" s="89"/>
    </row>
    <row r="8" spans="2:12" ht="18.75" x14ac:dyDescent="0.25">
      <c r="B8" s="128" t="s">
        <v>12</v>
      </c>
      <c r="C8" s="129"/>
      <c r="D8" s="60"/>
      <c r="E8" s="60"/>
      <c r="F8" s="60"/>
      <c r="G8" s="60"/>
      <c r="H8" s="60"/>
      <c r="I8" s="60"/>
      <c r="J8" s="60"/>
      <c r="K8" s="61"/>
      <c r="L8" s="19"/>
    </row>
    <row r="9" spans="2:12" ht="18.75" x14ac:dyDescent="0.25">
      <c r="B9" s="71" t="s">
        <v>42</v>
      </c>
      <c r="C9" s="129"/>
      <c r="D9" s="60"/>
      <c r="E9" s="60"/>
      <c r="F9" s="60"/>
      <c r="G9" s="60"/>
      <c r="H9" s="60"/>
      <c r="I9" s="60"/>
      <c r="J9" s="60"/>
      <c r="K9" s="61"/>
      <c r="L9" s="19"/>
    </row>
    <row r="10" spans="2:12" ht="18.75" customHeight="1" x14ac:dyDescent="0.25">
      <c r="B10" s="63"/>
      <c r="C10" s="215" t="s">
        <v>11</v>
      </c>
      <c r="D10" s="215"/>
      <c r="E10" s="215"/>
      <c r="F10" s="60"/>
      <c r="G10" s="60"/>
      <c r="H10" s="60"/>
      <c r="I10" s="60"/>
      <c r="J10" s="60"/>
      <c r="K10" s="61"/>
      <c r="L10" s="19"/>
    </row>
    <row r="11" spans="2:12" ht="18.75" customHeight="1" thickBot="1" x14ac:dyDescent="0.3">
      <c r="B11" s="72"/>
      <c r="C11" s="240" t="s">
        <v>5</v>
      </c>
      <c r="D11" s="240"/>
      <c r="E11" s="240"/>
      <c r="F11" s="56"/>
      <c r="G11" s="56"/>
      <c r="H11" s="56"/>
      <c r="I11" s="56"/>
      <c r="J11" s="56"/>
      <c r="K11" s="57"/>
      <c r="L11" s="3"/>
    </row>
    <row r="12" spans="2:12" ht="19.5" thickBot="1" x14ac:dyDescent="0.3">
      <c r="B12" s="72"/>
      <c r="C12" s="74" t="s">
        <v>6</v>
      </c>
      <c r="D12" s="74"/>
      <c r="E12" s="56"/>
      <c r="F12" s="56"/>
      <c r="G12" s="56"/>
      <c r="H12" s="56"/>
      <c r="I12" s="56"/>
      <c r="J12" s="56"/>
      <c r="K12" s="57"/>
      <c r="L12" s="3"/>
    </row>
    <row r="13" spans="2:12" ht="19.5" thickBot="1" x14ac:dyDescent="0.3">
      <c r="B13" s="35"/>
      <c r="C13" s="35"/>
      <c r="D13" s="35"/>
      <c r="E13" s="35"/>
      <c r="F13" s="35"/>
      <c r="G13" s="35"/>
      <c r="H13" s="35"/>
      <c r="I13" s="35"/>
      <c r="J13" s="35"/>
      <c r="K13" s="35"/>
      <c r="L13" s="3"/>
    </row>
    <row r="14" spans="2:12" ht="18.75" x14ac:dyDescent="0.25">
      <c r="B14" s="73" t="s">
        <v>109</v>
      </c>
      <c r="C14" s="58"/>
      <c r="D14" s="58"/>
      <c r="E14" s="59"/>
      <c r="F14" s="45"/>
      <c r="G14" s="73" t="s">
        <v>110</v>
      </c>
      <c r="H14" s="58"/>
      <c r="I14" s="58"/>
      <c r="J14" s="58"/>
      <c r="K14" s="59"/>
      <c r="L14" s="35"/>
    </row>
    <row r="15" spans="2:12" x14ac:dyDescent="0.25">
      <c r="B15" s="33"/>
      <c r="C15" s="33"/>
      <c r="D15" s="33"/>
      <c r="E15" s="33"/>
      <c r="F15" s="33"/>
      <c r="G15" s="33"/>
      <c r="H15" s="33"/>
      <c r="I15" s="33"/>
      <c r="J15" s="33"/>
      <c r="K15" s="33"/>
      <c r="L15" s="33"/>
    </row>
    <row r="16" spans="2:12" x14ac:dyDescent="0.25">
      <c r="B16" s="39" t="s">
        <v>0</v>
      </c>
      <c r="C16" s="40" t="s">
        <v>2</v>
      </c>
      <c r="D16" s="39" t="s">
        <v>7</v>
      </c>
      <c r="E16" s="40" t="s">
        <v>2</v>
      </c>
      <c r="F16" s="5"/>
      <c r="G16" s="39" t="s">
        <v>8</v>
      </c>
      <c r="H16" s="40" t="s">
        <v>2</v>
      </c>
      <c r="I16" s="39" t="s">
        <v>9</v>
      </c>
      <c r="J16" s="40" t="s">
        <v>2</v>
      </c>
      <c r="K16" s="19"/>
      <c r="L16" s="3"/>
    </row>
    <row r="17" spans="2:12" ht="24" customHeight="1" x14ac:dyDescent="0.25">
      <c r="B17" s="6" t="s">
        <v>13</v>
      </c>
      <c r="C17" s="7"/>
      <c r="D17" s="6" t="s">
        <v>24</v>
      </c>
      <c r="E17" s="86">
        <v>0.1</v>
      </c>
      <c r="F17" s="42"/>
      <c r="G17" s="6" t="s">
        <v>49</v>
      </c>
      <c r="H17" s="9">
        <v>10</v>
      </c>
      <c r="I17" s="75" t="s">
        <v>29</v>
      </c>
      <c r="J17" s="87">
        <v>0.05</v>
      </c>
      <c r="K17" s="19"/>
      <c r="L17" s="76"/>
    </row>
    <row r="18" spans="2:12" ht="24" customHeight="1" x14ac:dyDescent="0.25">
      <c r="B18" s="6" t="s">
        <v>14</v>
      </c>
      <c r="C18" s="7"/>
      <c r="D18" s="6" t="s">
        <v>46</v>
      </c>
      <c r="E18" s="86">
        <v>0.1</v>
      </c>
      <c r="F18" s="42"/>
      <c r="G18" s="6" t="s">
        <v>27</v>
      </c>
      <c r="H18" s="9"/>
      <c r="I18" s="75" t="s">
        <v>30</v>
      </c>
      <c r="J18" s="87">
        <v>0.05</v>
      </c>
      <c r="K18" s="19"/>
      <c r="L18" s="76"/>
    </row>
    <row r="19" spans="2:12" ht="24" customHeight="1" x14ac:dyDescent="0.25">
      <c r="B19" s="6" t="s">
        <v>15</v>
      </c>
      <c r="C19" s="7"/>
      <c r="D19" s="6" t="s">
        <v>25</v>
      </c>
      <c r="E19" s="86">
        <v>0.1</v>
      </c>
      <c r="F19" s="42"/>
      <c r="G19" s="6" t="s">
        <v>50</v>
      </c>
      <c r="H19" s="9">
        <v>30</v>
      </c>
      <c r="I19" s="75" t="s">
        <v>82</v>
      </c>
      <c r="J19" s="1"/>
      <c r="K19" s="19"/>
      <c r="L19" s="76"/>
    </row>
    <row r="20" spans="2:12" ht="24" customHeight="1" x14ac:dyDescent="0.25">
      <c r="B20" s="6" t="s">
        <v>16</v>
      </c>
      <c r="C20" s="7"/>
      <c r="D20" s="6" t="s">
        <v>26</v>
      </c>
      <c r="E20" s="7"/>
      <c r="F20" s="42"/>
      <c r="G20" s="6" t="s">
        <v>28</v>
      </c>
      <c r="H20" s="9">
        <v>30</v>
      </c>
      <c r="I20" s="75" t="s">
        <v>31</v>
      </c>
      <c r="J20" s="87"/>
      <c r="K20" s="19"/>
      <c r="L20" s="76"/>
    </row>
    <row r="21" spans="2:12" ht="24" customHeight="1" x14ac:dyDescent="0.25">
      <c r="B21" s="6" t="s">
        <v>17</v>
      </c>
      <c r="C21" s="86">
        <v>0.2</v>
      </c>
      <c r="D21" s="6" t="s">
        <v>47</v>
      </c>
      <c r="E21" s="7"/>
      <c r="F21" s="42"/>
      <c r="G21" s="6" t="s">
        <v>112</v>
      </c>
      <c r="H21" s="7">
        <v>30</v>
      </c>
      <c r="I21" s="75" t="s">
        <v>83</v>
      </c>
      <c r="J21" s="87">
        <v>0.1</v>
      </c>
      <c r="K21" s="19"/>
      <c r="L21" s="76"/>
    </row>
    <row r="22" spans="2:12" ht="24" customHeight="1" x14ac:dyDescent="0.25">
      <c r="B22" s="6" t="s">
        <v>43</v>
      </c>
      <c r="C22" s="86">
        <v>0.5</v>
      </c>
      <c r="D22" s="6" t="s">
        <v>48</v>
      </c>
      <c r="E22" s="86">
        <v>0.1</v>
      </c>
      <c r="F22" s="42"/>
      <c r="G22" s="47" t="s">
        <v>111</v>
      </c>
      <c r="H22" s="7"/>
      <c r="I22" s="75" t="s">
        <v>84</v>
      </c>
      <c r="J22" s="87">
        <v>0.1</v>
      </c>
      <c r="K22" s="19"/>
      <c r="L22" s="76"/>
    </row>
    <row r="23" spans="2:12" ht="24" customHeight="1" x14ac:dyDescent="0.25">
      <c r="B23" s="6" t="s">
        <v>18</v>
      </c>
      <c r="C23" s="7"/>
      <c r="D23" s="47" t="s">
        <v>126</v>
      </c>
      <c r="E23" s="88">
        <v>0.6</v>
      </c>
      <c r="F23" s="43"/>
      <c r="G23" s="6"/>
      <c r="H23" s="7"/>
      <c r="I23" s="75" t="s">
        <v>85</v>
      </c>
      <c r="J23" s="87">
        <v>0.05</v>
      </c>
      <c r="K23" s="19"/>
      <c r="L23" s="76"/>
    </row>
    <row r="24" spans="2:12" ht="24" customHeight="1" x14ac:dyDescent="0.25">
      <c r="B24" s="6" t="s">
        <v>19</v>
      </c>
      <c r="C24" s="7"/>
      <c r="D24" s="47"/>
      <c r="E24" s="9"/>
      <c r="F24" s="43"/>
      <c r="G24" s="6"/>
      <c r="H24" s="7"/>
      <c r="I24" s="75" t="s">
        <v>86</v>
      </c>
      <c r="J24" s="87"/>
      <c r="K24" s="19"/>
      <c r="L24" s="76"/>
    </row>
    <row r="25" spans="2:12" ht="24" customHeight="1" x14ac:dyDescent="0.25">
      <c r="B25" s="6" t="s">
        <v>20</v>
      </c>
      <c r="C25" s="7"/>
      <c r="D25" s="47"/>
      <c r="E25" s="9"/>
      <c r="F25" s="43"/>
      <c r="G25" s="6"/>
      <c r="H25" s="1"/>
      <c r="I25" s="75" t="s">
        <v>87</v>
      </c>
      <c r="J25" s="87">
        <v>0.05</v>
      </c>
      <c r="K25" s="19"/>
      <c r="L25" s="76"/>
    </row>
    <row r="26" spans="2:12" ht="24" customHeight="1" x14ac:dyDescent="0.25">
      <c r="B26" s="6" t="s">
        <v>21</v>
      </c>
      <c r="C26" s="7"/>
      <c r="D26" s="47"/>
      <c r="E26" s="9"/>
      <c r="F26" s="43"/>
      <c r="G26" s="11"/>
      <c r="H26" s="1"/>
      <c r="I26" s="75" t="s">
        <v>88</v>
      </c>
      <c r="J26" s="87">
        <v>0.05</v>
      </c>
      <c r="K26" s="19"/>
      <c r="L26" s="76"/>
    </row>
    <row r="27" spans="2:12" ht="24" customHeight="1" x14ac:dyDescent="0.25">
      <c r="B27" s="53" t="s">
        <v>22</v>
      </c>
      <c r="C27" s="7"/>
      <c r="D27" s="47"/>
      <c r="E27" s="9"/>
      <c r="F27" s="43"/>
      <c r="G27" s="8"/>
      <c r="H27" s="9"/>
      <c r="I27" s="75" t="s">
        <v>89</v>
      </c>
      <c r="J27" s="87">
        <v>0.05</v>
      </c>
      <c r="K27" s="19"/>
      <c r="L27" s="76"/>
    </row>
    <row r="28" spans="2:12" ht="24" customHeight="1" x14ac:dyDescent="0.25">
      <c r="B28" s="53" t="s">
        <v>44</v>
      </c>
      <c r="C28" s="86">
        <v>0.3</v>
      </c>
      <c r="D28" s="47"/>
      <c r="E28" s="9"/>
      <c r="F28" s="43"/>
      <c r="G28" s="8"/>
      <c r="H28" s="9"/>
      <c r="I28" s="75" t="s">
        <v>90</v>
      </c>
      <c r="J28" s="1">
        <v>20</v>
      </c>
      <c r="K28" s="19"/>
      <c r="L28" s="76"/>
    </row>
    <row r="29" spans="2:12" ht="24" customHeight="1" x14ac:dyDescent="0.25">
      <c r="B29" s="47" t="s">
        <v>45</v>
      </c>
      <c r="C29" s="7"/>
      <c r="D29" s="47"/>
      <c r="E29" s="9"/>
      <c r="F29" s="43"/>
      <c r="G29" s="8"/>
      <c r="H29" s="9"/>
      <c r="I29" s="75" t="s">
        <v>91</v>
      </c>
      <c r="J29" s="1">
        <v>5</v>
      </c>
      <c r="K29" s="19"/>
      <c r="L29" s="76"/>
    </row>
    <row r="30" spans="2:12" ht="24" customHeight="1" x14ac:dyDescent="0.25">
      <c r="B30" s="6" t="s">
        <v>23</v>
      </c>
      <c r="C30" s="1"/>
      <c r="D30" s="8"/>
      <c r="E30" s="9"/>
      <c r="F30" s="43"/>
      <c r="G30" s="8"/>
      <c r="H30" s="9"/>
      <c r="I30" s="75" t="s">
        <v>92</v>
      </c>
      <c r="J30" s="87">
        <v>0.1</v>
      </c>
      <c r="K30" s="19"/>
      <c r="L30" s="76"/>
    </row>
    <row r="31" spans="2:12" ht="24" customHeight="1" x14ac:dyDescent="0.25">
      <c r="B31" s="47" t="s">
        <v>111</v>
      </c>
      <c r="C31" s="1"/>
      <c r="D31" s="8"/>
      <c r="E31" s="9"/>
      <c r="F31" s="43"/>
      <c r="G31" s="8"/>
      <c r="H31" s="9"/>
      <c r="I31" s="75" t="s">
        <v>93</v>
      </c>
      <c r="J31" s="87">
        <v>0.05</v>
      </c>
      <c r="K31" s="19"/>
      <c r="L31" s="76"/>
    </row>
    <row r="32" spans="2:12" ht="24" customHeight="1" x14ac:dyDescent="0.25">
      <c r="B32" s="8"/>
      <c r="C32" s="9"/>
      <c r="D32" s="11"/>
      <c r="E32" s="1"/>
      <c r="F32" s="18"/>
      <c r="G32" s="8"/>
      <c r="H32" s="9"/>
      <c r="I32" s="75" t="s">
        <v>94</v>
      </c>
      <c r="J32" s="1"/>
      <c r="K32" s="19"/>
      <c r="L32" s="76"/>
    </row>
    <row r="33" spans="2:12" ht="24" customHeight="1" x14ac:dyDescent="0.25">
      <c r="B33" s="8"/>
      <c r="C33" s="9"/>
      <c r="D33" s="11"/>
      <c r="E33" s="1"/>
      <c r="F33" s="18"/>
      <c r="G33" s="8"/>
      <c r="H33" s="9"/>
      <c r="I33" s="75" t="s">
        <v>95</v>
      </c>
      <c r="J33" s="1"/>
      <c r="K33" s="19"/>
      <c r="L33" s="76"/>
    </row>
    <row r="34" spans="2:12" ht="24" customHeight="1" x14ac:dyDescent="0.25">
      <c r="B34" s="8"/>
      <c r="C34" s="9"/>
      <c r="D34" s="8"/>
      <c r="E34" s="9"/>
      <c r="F34" s="43"/>
      <c r="G34" s="8"/>
      <c r="H34" s="9"/>
      <c r="I34" s="75" t="s">
        <v>32</v>
      </c>
      <c r="J34" s="87">
        <v>0.1</v>
      </c>
      <c r="K34" s="19"/>
      <c r="L34" s="76"/>
    </row>
    <row r="35" spans="2:12" ht="24" customHeight="1" x14ac:dyDescent="0.25">
      <c r="B35" s="8"/>
      <c r="C35" s="9"/>
      <c r="D35" s="8"/>
      <c r="E35" s="9"/>
      <c r="F35" s="43"/>
      <c r="G35" s="8"/>
      <c r="H35" s="9"/>
      <c r="I35" s="75" t="s">
        <v>96</v>
      </c>
      <c r="J35" s="87">
        <v>0.05</v>
      </c>
      <c r="K35" s="19"/>
      <c r="L35" s="76"/>
    </row>
    <row r="36" spans="2:12" ht="24" customHeight="1" x14ac:dyDescent="0.25">
      <c r="B36" s="8"/>
      <c r="C36" s="9"/>
      <c r="D36" s="8"/>
      <c r="E36" s="9"/>
      <c r="F36" s="43"/>
      <c r="G36" s="8"/>
      <c r="H36" s="9"/>
      <c r="I36" s="75" t="s">
        <v>97</v>
      </c>
      <c r="J36" s="87"/>
      <c r="K36" s="19"/>
      <c r="L36" s="76"/>
    </row>
    <row r="37" spans="2:12" ht="24" customHeight="1" x14ac:dyDescent="0.25">
      <c r="B37" s="8"/>
      <c r="C37" s="9"/>
      <c r="D37" s="8"/>
      <c r="E37" s="9"/>
      <c r="F37" s="43"/>
      <c r="G37" s="8"/>
      <c r="H37" s="9"/>
      <c r="I37" s="75" t="s">
        <v>98</v>
      </c>
      <c r="J37" s="87">
        <v>0.05</v>
      </c>
      <c r="K37" s="19"/>
      <c r="L37" s="76"/>
    </row>
    <row r="38" spans="2:12" ht="24" customHeight="1" x14ac:dyDescent="0.25">
      <c r="B38" s="8"/>
      <c r="C38" s="9"/>
      <c r="D38" s="8"/>
      <c r="E38" s="9"/>
      <c r="F38" s="43"/>
      <c r="G38" s="8"/>
      <c r="H38" s="9"/>
      <c r="I38" s="75" t="s">
        <v>99</v>
      </c>
      <c r="J38" s="1">
        <v>5</v>
      </c>
      <c r="K38" s="19"/>
      <c r="L38" s="76"/>
    </row>
    <row r="39" spans="2:12" ht="24" customHeight="1" x14ac:dyDescent="0.25">
      <c r="B39" s="8"/>
      <c r="C39" s="9"/>
      <c r="D39" s="8"/>
      <c r="E39" s="9"/>
      <c r="F39" s="43"/>
      <c r="G39" s="8"/>
      <c r="H39" s="9"/>
      <c r="I39" s="75" t="s">
        <v>100</v>
      </c>
      <c r="J39" s="87"/>
      <c r="K39" s="19"/>
      <c r="L39" s="76"/>
    </row>
    <row r="40" spans="2:12" ht="24" customHeight="1" x14ac:dyDescent="0.25">
      <c r="B40" s="8"/>
      <c r="C40" s="9"/>
      <c r="D40" s="8"/>
      <c r="E40" s="9"/>
      <c r="F40" s="43"/>
      <c r="G40" s="8"/>
      <c r="H40" s="9"/>
      <c r="I40" s="75" t="s">
        <v>101</v>
      </c>
      <c r="J40" s="87"/>
      <c r="K40" s="19"/>
      <c r="L40" s="76"/>
    </row>
    <row r="41" spans="2:12" ht="24" customHeight="1" x14ac:dyDescent="0.25">
      <c r="B41" s="8"/>
      <c r="C41" s="9"/>
      <c r="D41" s="8"/>
      <c r="E41" s="9"/>
      <c r="F41" s="43"/>
      <c r="G41" s="8"/>
      <c r="H41" s="9"/>
      <c r="I41" s="75" t="s">
        <v>1</v>
      </c>
      <c r="J41" s="1"/>
      <c r="K41" s="19"/>
      <c r="L41" s="76"/>
    </row>
    <row r="42" spans="2:12" ht="24" customHeight="1" x14ac:dyDescent="0.25">
      <c r="B42" s="8"/>
      <c r="C42" s="9"/>
      <c r="D42" s="8"/>
      <c r="E42" s="9"/>
      <c r="F42" s="43"/>
      <c r="G42" s="8"/>
      <c r="H42" s="9"/>
      <c r="I42" s="75" t="s">
        <v>33</v>
      </c>
      <c r="J42" s="87">
        <v>0.05</v>
      </c>
      <c r="K42" s="19"/>
      <c r="L42" s="76"/>
    </row>
    <row r="43" spans="2:12" ht="24" customHeight="1" x14ac:dyDescent="0.25">
      <c r="B43" s="8"/>
      <c r="C43" s="9"/>
      <c r="D43" s="8"/>
      <c r="E43" s="9"/>
      <c r="F43" s="43"/>
      <c r="G43" s="8"/>
      <c r="H43" s="9"/>
      <c r="I43" s="75" t="s">
        <v>102</v>
      </c>
      <c r="J43" s="1"/>
      <c r="K43" s="19"/>
      <c r="L43" s="76"/>
    </row>
    <row r="44" spans="2:12" ht="24" customHeight="1" x14ac:dyDescent="0.25">
      <c r="B44" s="8"/>
      <c r="C44" s="9"/>
      <c r="D44" s="8"/>
      <c r="E44" s="9"/>
      <c r="F44" s="43"/>
      <c r="G44" s="8"/>
      <c r="H44" s="9"/>
      <c r="I44" s="75" t="s">
        <v>103</v>
      </c>
      <c r="J44" s="87"/>
      <c r="K44" s="19"/>
      <c r="L44" s="76"/>
    </row>
    <row r="45" spans="2:12" ht="24" customHeight="1" x14ac:dyDescent="0.25">
      <c r="B45" s="8"/>
      <c r="C45" s="9"/>
      <c r="D45" s="8"/>
      <c r="E45" s="9"/>
      <c r="F45" s="43"/>
      <c r="G45" s="8"/>
      <c r="H45" s="9"/>
      <c r="I45" s="47" t="s">
        <v>111</v>
      </c>
      <c r="J45" s="1"/>
      <c r="K45" s="19"/>
      <c r="L45" s="76"/>
    </row>
    <row r="46" spans="2:12" x14ac:dyDescent="0.25">
      <c r="B46" s="4" t="s">
        <v>3</v>
      </c>
      <c r="C46" s="46">
        <v>100</v>
      </c>
      <c r="D46" s="10"/>
      <c r="E46" s="46">
        <v>100</v>
      </c>
      <c r="F46" s="44"/>
      <c r="G46" s="4" t="s">
        <v>3</v>
      </c>
      <c r="H46" s="13">
        <f>SUM(H17:H45)</f>
        <v>100</v>
      </c>
      <c r="I46" s="12"/>
      <c r="J46" s="13">
        <f>SUM(J17:J45)</f>
        <v>30.900000000000006</v>
      </c>
      <c r="K46" s="34">
        <v>100</v>
      </c>
      <c r="L46" s="3"/>
    </row>
    <row r="47" spans="2:12" x14ac:dyDescent="0.25">
      <c r="B47" s="16"/>
      <c r="C47" s="17"/>
      <c r="D47" s="15"/>
      <c r="E47" s="18"/>
      <c r="F47" s="18"/>
      <c r="G47" s="16"/>
      <c r="H47" s="17"/>
      <c r="I47" s="16"/>
      <c r="J47" s="18"/>
      <c r="K47" s="19"/>
      <c r="L47" s="19"/>
    </row>
    <row r="48" spans="2:12" ht="15.75" thickBot="1" x14ac:dyDescent="0.3">
      <c r="B48" s="15"/>
      <c r="C48" s="18"/>
      <c r="D48" s="15"/>
      <c r="E48" s="18"/>
      <c r="F48" s="18"/>
      <c r="G48" s="16"/>
      <c r="H48" s="17"/>
      <c r="I48" s="19"/>
      <c r="J48" s="18"/>
      <c r="K48" s="19"/>
      <c r="L48" s="19"/>
    </row>
    <row r="49" spans="2:12" ht="15.75" x14ac:dyDescent="0.25">
      <c r="B49" s="178" t="s">
        <v>51</v>
      </c>
      <c r="C49" s="179"/>
      <c r="D49" s="179"/>
      <c r="E49" s="179"/>
      <c r="F49" s="179"/>
      <c r="G49" s="179"/>
      <c r="H49" s="179"/>
      <c r="I49" s="179"/>
      <c r="J49" s="180"/>
      <c r="K49" s="19"/>
      <c r="L49" s="19"/>
    </row>
    <row r="50" spans="2:12" x14ac:dyDescent="0.25">
      <c r="B50" s="25"/>
      <c r="C50" s="18"/>
      <c r="D50" s="15"/>
      <c r="E50" s="18"/>
      <c r="F50" s="18"/>
      <c r="G50" s="15"/>
      <c r="H50" s="18"/>
      <c r="I50" s="16"/>
      <c r="J50" s="18"/>
      <c r="K50" s="19"/>
      <c r="L50" s="19"/>
    </row>
    <row r="51" spans="2:12" ht="27" customHeight="1" x14ac:dyDescent="0.25">
      <c r="B51" s="181" t="s">
        <v>113</v>
      </c>
      <c r="C51" s="181"/>
      <c r="D51" s="182" t="s">
        <v>53</v>
      </c>
      <c r="E51" s="183"/>
      <c r="F51" s="184"/>
      <c r="G51" s="181" t="s">
        <v>115</v>
      </c>
      <c r="H51" s="181"/>
      <c r="I51" s="181" t="s">
        <v>52</v>
      </c>
      <c r="J51" s="181"/>
      <c r="K51" s="32"/>
      <c r="L51" s="32"/>
    </row>
    <row r="52" spans="2:12" s="150" customFormat="1" ht="20.25" customHeight="1" x14ac:dyDescent="0.25">
      <c r="B52" s="244">
        <f>+D52+G52+I52</f>
        <v>60000000</v>
      </c>
      <c r="C52" s="244"/>
      <c r="D52" s="245">
        <v>10000000</v>
      </c>
      <c r="E52" s="246"/>
      <c r="F52" s="247"/>
      <c r="G52" s="245">
        <v>40000000</v>
      </c>
      <c r="H52" s="246"/>
      <c r="I52" s="248">
        <v>10000000</v>
      </c>
      <c r="J52" s="249"/>
      <c r="K52" s="149"/>
      <c r="L52" s="149"/>
    </row>
    <row r="53" spans="2:12" ht="15.75" thickBot="1" x14ac:dyDescent="0.3">
      <c r="B53" s="20"/>
      <c r="C53" s="28"/>
      <c r="D53" s="20"/>
      <c r="E53" s="28"/>
      <c r="F53" s="28"/>
      <c r="G53" s="21"/>
      <c r="H53" s="18"/>
      <c r="I53" s="16"/>
      <c r="J53" s="18"/>
      <c r="K53" s="3"/>
      <c r="L53" s="3"/>
    </row>
    <row r="54" spans="2:12" ht="15.75" x14ac:dyDescent="0.25">
      <c r="B54" s="189" t="s">
        <v>38</v>
      </c>
      <c r="C54" s="190"/>
      <c r="D54" s="190"/>
      <c r="E54" s="190"/>
      <c r="F54" s="190"/>
      <c r="G54" s="190"/>
      <c r="H54" s="190"/>
      <c r="I54" s="190"/>
      <c r="J54" s="191"/>
      <c r="K54" s="22"/>
      <c r="L54" s="3"/>
    </row>
    <row r="55" spans="2:12" x14ac:dyDescent="0.25">
      <c r="B55" s="27"/>
      <c r="C55" s="15"/>
      <c r="D55" s="23"/>
      <c r="E55" s="15"/>
      <c r="F55" s="15"/>
      <c r="G55" s="23"/>
      <c r="H55" s="18"/>
      <c r="I55" s="16"/>
      <c r="J55" s="18"/>
      <c r="K55" s="19"/>
      <c r="L55" s="19"/>
    </row>
    <row r="56" spans="2:12" ht="15" customHeight="1" x14ac:dyDescent="0.25">
      <c r="B56" s="2"/>
      <c r="C56" s="195" t="s">
        <v>114</v>
      </c>
      <c r="D56" s="195"/>
      <c r="E56" s="48" t="s">
        <v>10</v>
      </c>
      <c r="F56" s="2"/>
      <c r="G56" s="49" t="s">
        <v>39</v>
      </c>
      <c r="H56" s="48" t="s">
        <v>10</v>
      </c>
      <c r="I56" s="2"/>
      <c r="J56" s="15"/>
      <c r="K56" s="3"/>
      <c r="L56" s="3"/>
    </row>
    <row r="57" spans="2:12" x14ac:dyDescent="0.25">
      <c r="B57" s="2"/>
      <c r="C57" s="219" t="s">
        <v>54</v>
      </c>
      <c r="D57" s="219"/>
      <c r="E57" s="50"/>
      <c r="F57" s="2"/>
      <c r="G57" s="11" t="s">
        <v>54</v>
      </c>
      <c r="H57" s="51"/>
      <c r="I57" s="2"/>
      <c r="J57" s="65"/>
      <c r="K57" s="3"/>
      <c r="L57" s="3"/>
    </row>
    <row r="58" spans="2:12" ht="30" customHeight="1" x14ac:dyDescent="0.25">
      <c r="B58" s="2"/>
      <c r="C58" s="219" t="s">
        <v>55</v>
      </c>
      <c r="D58" s="219"/>
      <c r="E58" s="50"/>
      <c r="F58" s="2"/>
      <c r="G58" s="131" t="s">
        <v>68</v>
      </c>
      <c r="H58" s="51"/>
      <c r="I58" s="2"/>
      <c r="J58" s="65"/>
      <c r="K58" s="3"/>
      <c r="L58" s="3"/>
    </row>
    <row r="59" spans="2:12" ht="30" customHeight="1" x14ac:dyDescent="0.25">
      <c r="B59" s="23"/>
      <c r="C59" s="219" t="s">
        <v>56</v>
      </c>
      <c r="D59" s="219"/>
      <c r="E59" s="50"/>
      <c r="F59" s="2"/>
      <c r="G59" s="131" t="s">
        <v>69</v>
      </c>
      <c r="H59" s="51"/>
      <c r="I59" s="2"/>
      <c r="J59" s="65"/>
      <c r="K59" s="3"/>
      <c r="L59" s="3"/>
    </row>
    <row r="60" spans="2:12" ht="30" customHeight="1" x14ac:dyDescent="0.25">
      <c r="B60" s="54"/>
      <c r="C60" s="219" t="s">
        <v>57</v>
      </c>
      <c r="D60" s="219"/>
      <c r="E60" s="50"/>
      <c r="F60" s="2"/>
      <c r="G60" s="131" t="s">
        <v>70</v>
      </c>
      <c r="H60" s="51"/>
      <c r="I60" s="2"/>
      <c r="J60" s="65"/>
      <c r="K60" s="3"/>
      <c r="L60" s="3"/>
    </row>
    <row r="61" spans="2:12" ht="45" customHeight="1" x14ac:dyDescent="0.25">
      <c r="B61" s="54"/>
      <c r="C61" s="219" t="s">
        <v>58</v>
      </c>
      <c r="D61" s="219"/>
      <c r="E61" s="50"/>
      <c r="F61" s="2"/>
      <c r="G61" s="131" t="s">
        <v>71</v>
      </c>
      <c r="H61" s="51"/>
      <c r="I61" s="2"/>
      <c r="J61" s="65"/>
      <c r="K61" s="3"/>
      <c r="L61" s="3"/>
    </row>
    <row r="62" spans="2:12" ht="30" customHeight="1" x14ac:dyDescent="0.25">
      <c r="B62" s="54"/>
      <c r="C62" s="219" t="s">
        <v>59</v>
      </c>
      <c r="D62" s="219"/>
      <c r="E62" s="50"/>
      <c r="F62" s="2"/>
      <c r="G62" s="131" t="s">
        <v>72</v>
      </c>
      <c r="H62" s="51"/>
      <c r="I62" s="2"/>
      <c r="J62" s="65"/>
      <c r="K62" s="3"/>
      <c r="L62" s="3"/>
    </row>
    <row r="63" spans="2:12" ht="60" customHeight="1" x14ac:dyDescent="0.25">
      <c r="B63" s="54"/>
      <c r="C63" s="219" t="s">
        <v>60</v>
      </c>
      <c r="D63" s="219"/>
      <c r="E63" s="50" t="s">
        <v>123</v>
      </c>
      <c r="F63" s="2"/>
      <c r="G63" s="131" t="s">
        <v>34</v>
      </c>
      <c r="H63" s="51"/>
      <c r="I63" s="2"/>
      <c r="J63" s="65"/>
      <c r="K63" s="3"/>
      <c r="L63" s="3"/>
    </row>
    <row r="64" spans="2:12" ht="75" customHeight="1" x14ac:dyDescent="0.25">
      <c r="B64" s="54"/>
      <c r="C64" s="219" t="s">
        <v>61</v>
      </c>
      <c r="D64" s="219"/>
      <c r="E64" s="50"/>
      <c r="F64" s="2"/>
      <c r="G64" s="131" t="s">
        <v>73</v>
      </c>
      <c r="H64" s="51"/>
      <c r="I64" s="2"/>
      <c r="J64" s="65"/>
      <c r="K64" s="3"/>
      <c r="L64" s="3"/>
    </row>
    <row r="65" spans="2:12" ht="75" customHeight="1" x14ac:dyDescent="0.25">
      <c r="B65" s="54"/>
      <c r="C65" s="219" t="s">
        <v>62</v>
      </c>
      <c r="D65" s="219"/>
      <c r="E65" s="50"/>
      <c r="F65" s="2"/>
      <c r="G65" s="131" t="s">
        <v>74</v>
      </c>
      <c r="H65" s="51"/>
      <c r="I65" s="2"/>
      <c r="J65" s="65"/>
      <c r="K65" s="3"/>
      <c r="L65" s="3"/>
    </row>
    <row r="66" spans="2:12" ht="30" x14ac:dyDescent="0.25">
      <c r="B66" s="54"/>
      <c r="C66" s="219" t="s">
        <v>63</v>
      </c>
      <c r="D66" s="219"/>
      <c r="E66" s="50" t="s">
        <v>123</v>
      </c>
      <c r="F66" s="2"/>
      <c r="G66" s="131" t="s">
        <v>75</v>
      </c>
      <c r="H66" s="51"/>
      <c r="I66" s="2"/>
      <c r="J66" s="65"/>
      <c r="K66" s="3"/>
      <c r="L66" s="3"/>
    </row>
    <row r="67" spans="2:12" ht="30" x14ac:dyDescent="0.25">
      <c r="B67" s="54"/>
      <c r="C67" s="219" t="s">
        <v>64</v>
      </c>
      <c r="D67" s="219"/>
      <c r="E67" s="50"/>
      <c r="F67" s="2"/>
      <c r="G67" s="131" t="s">
        <v>76</v>
      </c>
      <c r="H67" s="51"/>
      <c r="I67" s="2"/>
      <c r="J67" s="65"/>
      <c r="K67" s="3"/>
      <c r="L67" s="3"/>
    </row>
    <row r="68" spans="2:12" ht="75" customHeight="1" x14ac:dyDescent="0.25">
      <c r="B68" s="54"/>
      <c r="C68" s="219" t="s">
        <v>65</v>
      </c>
      <c r="D68" s="219"/>
      <c r="E68" s="50"/>
      <c r="F68" s="2"/>
      <c r="G68" s="131" t="s">
        <v>35</v>
      </c>
      <c r="H68" s="51"/>
      <c r="I68" s="2"/>
      <c r="J68" s="65"/>
      <c r="K68" s="3"/>
      <c r="L68" s="3"/>
    </row>
    <row r="69" spans="2:12" ht="45" x14ac:dyDescent="0.25">
      <c r="B69" s="54"/>
      <c r="C69" s="219" t="s">
        <v>66</v>
      </c>
      <c r="D69" s="219"/>
      <c r="E69" s="50"/>
      <c r="F69" s="2"/>
      <c r="G69" s="131" t="s">
        <v>36</v>
      </c>
      <c r="H69" s="51"/>
      <c r="I69" s="2"/>
      <c r="J69" s="65"/>
      <c r="K69" s="3"/>
      <c r="L69" s="3"/>
    </row>
    <row r="70" spans="2:12" ht="30" customHeight="1" x14ac:dyDescent="0.25">
      <c r="B70" s="54"/>
      <c r="C70" s="226" t="s">
        <v>67</v>
      </c>
      <c r="D70" s="226"/>
      <c r="E70" s="30" t="s">
        <v>118</v>
      </c>
      <c r="F70" s="2"/>
      <c r="G70" s="131" t="s">
        <v>77</v>
      </c>
      <c r="H70" s="51" t="s">
        <v>118</v>
      </c>
      <c r="I70" s="2"/>
      <c r="J70" s="22"/>
      <c r="K70" s="3"/>
      <c r="L70" s="3"/>
    </row>
    <row r="71" spans="2:12" x14ac:dyDescent="0.25">
      <c r="B71" s="54"/>
      <c r="C71" s="204"/>
      <c r="D71" s="205"/>
      <c r="E71" s="30"/>
      <c r="F71" s="2"/>
      <c r="G71" s="29" t="s">
        <v>78</v>
      </c>
      <c r="H71" s="31"/>
      <c r="I71" s="2"/>
      <c r="J71" s="22"/>
      <c r="K71" s="3"/>
      <c r="L71" s="3"/>
    </row>
    <row r="72" spans="2:12" ht="30" x14ac:dyDescent="0.25">
      <c r="B72" s="54"/>
      <c r="C72" s="220"/>
      <c r="D72" s="220"/>
      <c r="E72" s="30"/>
      <c r="F72" s="2"/>
      <c r="G72" s="29" t="s">
        <v>79</v>
      </c>
      <c r="H72" s="31" t="s">
        <v>123</v>
      </c>
      <c r="I72" s="2"/>
      <c r="J72" s="22"/>
      <c r="K72" s="3"/>
      <c r="L72" s="3"/>
    </row>
    <row r="73" spans="2:12" ht="30" x14ac:dyDescent="0.25">
      <c r="B73" s="54"/>
      <c r="C73" s="227"/>
      <c r="D73" s="228"/>
      <c r="E73" s="30"/>
      <c r="F73" s="2"/>
      <c r="G73" s="29" t="s">
        <v>80</v>
      </c>
      <c r="H73" s="31"/>
      <c r="I73" s="2"/>
      <c r="J73" s="22"/>
      <c r="K73" s="3"/>
      <c r="L73" s="3"/>
    </row>
    <row r="74" spans="2:12" ht="30" x14ac:dyDescent="0.25">
      <c r="B74" s="54"/>
      <c r="C74" s="220"/>
      <c r="D74" s="220"/>
      <c r="E74" s="30"/>
      <c r="F74" s="2"/>
      <c r="G74" s="29" t="s">
        <v>81</v>
      </c>
      <c r="H74" s="31"/>
      <c r="I74" s="2"/>
      <c r="J74" s="22"/>
      <c r="K74" s="3"/>
      <c r="L74" s="3"/>
    </row>
    <row r="75" spans="2:12" ht="15.75" thickBot="1" x14ac:dyDescent="0.3">
      <c r="B75" s="2"/>
      <c r="C75" s="14"/>
      <c r="D75" s="2"/>
      <c r="E75" s="14"/>
      <c r="F75" s="14"/>
      <c r="G75" s="2"/>
      <c r="H75" s="14"/>
      <c r="I75" s="2"/>
      <c r="J75" s="14"/>
      <c r="K75" s="3"/>
      <c r="L75" s="3"/>
    </row>
    <row r="76" spans="2:12" ht="16.5" thickBot="1" x14ac:dyDescent="0.3">
      <c r="B76" s="209" t="s">
        <v>124</v>
      </c>
      <c r="C76" s="210"/>
      <c r="D76" s="210"/>
      <c r="E76" s="210"/>
      <c r="F76" s="210"/>
      <c r="G76" s="210"/>
      <c r="H76" s="210"/>
      <c r="I76" s="210"/>
      <c r="J76" s="211"/>
      <c r="K76" s="19"/>
      <c r="L76" s="3"/>
    </row>
    <row r="77" spans="2:12" x14ac:dyDescent="0.25">
      <c r="B77" s="2"/>
      <c r="C77" s="14"/>
      <c r="D77" s="2"/>
      <c r="E77" s="14"/>
      <c r="F77" s="14"/>
      <c r="G77" s="2"/>
      <c r="H77" s="14"/>
      <c r="I77" s="2"/>
      <c r="J77" s="14"/>
      <c r="K77" s="19"/>
      <c r="L77" s="3"/>
    </row>
    <row r="78" spans="2:12" ht="15" customHeight="1" x14ac:dyDescent="0.25">
      <c r="B78" s="196" t="s">
        <v>104</v>
      </c>
      <c r="C78" s="197"/>
      <c r="D78" s="217" t="s">
        <v>127</v>
      </c>
      <c r="E78" s="217"/>
      <c r="F78" s="217"/>
      <c r="G78" s="217"/>
      <c r="H78" s="217"/>
      <c r="I78" s="217"/>
      <c r="J78" s="218"/>
      <c r="K78" s="36"/>
      <c r="L78" s="3"/>
    </row>
    <row r="79" spans="2:12" ht="15" customHeight="1" x14ac:dyDescent="0.25">
      <c r="B79" s="200" t="s">
        <v>105</v>
      </c>
      <c r="C79" s="201"/>
      <c r="D79" s="201"/>
      <c r="E79" s="201"/>
      <c r="F79" s="201"/>
      <c r="G79" s="201"/>
      <c r="H79" s="201"/>
      <c r="I79" s="201"/>
      <c r="J79" s="202"/>
      <c r="K79" s="38"/>
      <c r="L79" s="3"/>
    </row>
    <row r="80" spans="2:12" ht="15.75" thickBot="1" x14ac:dyDescent="0.3">
      <c r="B80" s="203"/>
      <c r="C80" s="203"/>
      <c r="D80" s="203"/>
      <c r="E80" s="203"/>
      <c r="F80" s="203"/>
      <c r="G80" s="203"/>
      <c r="H80" s="203"/>
      <c r="I80" s="203"/>
      <c r="J80" s="203"/>
      <c r="K80" s="37"/>
      <c r="L80" s="3"/>
    </row>
    <row r="81" spans="2:12" ht="16.5" thickBot="1" x14ac:dyDescent="0.3">
      <c r="B81" s="158"/>
      <c r="C81" s="159"/>
      <c r="D81" s="159"/>
      <c r="E81" s="160"/>
      <c r="F81" s="14"/>
      <c r="G81" s="161"/>
      <c r="H81" s="162"/>
      <c r="I81" s="162"/>
      <c r="J81" s="162"/>
      <c r="K81" s="163"/>
      <c r="L81" s="3"/>
    </row>
    <row r="82" spans="2:12" ht="16.5" thickBot="1" x14ac:dyDescent="0.3">
      <c r="B82" s="164"/>
      <c r="C82" s="216"/>
      <c r="D82" s="216"/>
      <c r="E82" s="166"/>
      <c r="F82" s="14"/>
      <c r="G82" s="161"/>
      <c r="H82" s="162"/>
      <c r="I82" s="162"/>
      <c r="J82" s="162"/>
      <c r="K82" s="163"/>
      <c r="L82" s="3"/>
    </row>
  </sheetData>
  <mergeCells count="49">
    <mergeCell ref="B49:J49"/>
    <mergeCell ref="B1:E1"/>
    <mergeCell ref="G1:K1"/>
    <mergeCell ref="B2:E2"/>
    <mergeCell ref="G2:K2"/>
    <mergeCell ref="G3:K3"/>
    <mergeCell ref="G4:K4"/>
    <mergeCell ref="B6:K6"/>
    <mergeCell ref="B7:C7"/>
    <mergeCell ref="D7:K7"/>
    <mergeCell ref="C10:E10"/>
    <mergeCell ref="C11:E11"/>
    <mergeCell ref="B51:C51"/>
    <mergeCell ref="D51:F51"/>
    <mergeCell ref="G51:H51"/>
    <mergeCell ref="I51:J51"/>
    <mergeCell ref="B52:C52"/>
    <mergeCell ref="D52:F52"/>
    <mergeCell ref="G52:H52"/>
    <mergeCell ref="I52:J52"/>
    <mergeCell ref="C66:D66"/>
    <mergeCell ref="B54:J54"/>
    <mergeCell ref="C56:D56"/>
    <mergeCell ref="C57:D57"/>
    <mergeCell ref="C58:D58"/>
    <mergeCell ref="C59:D59"/>
    <mergeCell ref="C60:D60"/>
    <mergeCell ref="C61:D61"/>
    <mergeCell ref="C62:D62"/>
    <mergeCell ref="C63:D63"/>
    <mergeCell ref="C64:D64"/>
    <mergeCell ref="C65:D65"/>
    <mergeCell ref="B79:J79"/>
    <mergeCell ref="C67:D67"/>
    <mergeCell ref="C68:D68"/>
    <mergeCell ref="C69:D69"/>
    <mergeCell ref="C70:D70"/>
    <mergeCell ref="C71:D71"/>
    <mergeCell ref="C72:D72"/>
    <mergeCell ref="C73:D73"/>
    <mergeCell ref="C74:D74"/>
    <mergeCell ref="B76:J76"/>
    <mergeCell ref="B78:C78"/>
    <mergeCell ref="D78:J78"/>
    <mergeCell ref="B80:J80"/>
    <mergeCell ref="B81:E81"/>
    <mergeCell ref="G81:K81"/>
    <mergeCell ref="B82:E82"/>
    <mergeCell ref="G82:K82"/>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1265" r:id="rId3" name="Check Box 1">
              <controlPr defaultSize="0" autoFill="0" autoLine="0" autoPict="0">
                <anchor moveWithCells="1">
                  <from>
                    <xdr:col>1</xdr:col>
                    <xdr:colOff>352425</xdr:colOff>
                    <xdr:row>8</xdr:row>
                    <xdr:rowOff>142875</xdr:rowOff>
                  </from>
                  <to>
                    <xdr:col>2</xdr:col>
                    <xdr:colOff>76200</xdr:colOff>
                    <xdr:row>11</xdr:row>
                    <xdr:rowOff>47625</xdr:rowOff>
                  </to>
                </anchor>
              </controlPr>
            </control>
          </mc:Choice>
        </mc:AlternateContent>
        <mc:AlternateContent xmlns:mc="http://schemas.openxmlformats.org/markup-compatibility/2006">
          <mc:Choice Requires="x14">
            <control shapeId="11266" r:id="rId4" name="Check Box 2">
              <controlPr defaultSize="0" autoFill="0" autoLine="0" autoPict="0">
                <anchor moveWithCells="1">
                  <from>
                    <xdr:col>1</xdr:col>
                    <xdr:colOff>342900</xdr:colOff>
                    <xdr:row>9</xdr:row>
                    <xdr:rowOff>142875</xdr:rowOff>
                  </from>
                  <to>
                    <xdr:col>2</xdr:col>
                    <xdr:colOff>76200</xdr:colOff>
                    <xdr:row>12</xdr:row>
                    <xdr:rowOff>28575</xdr:rowOff>
                  </to>
                </anchor>
              </controlPr>
            </control>
          </mc:Choice>
        </mc:AlternateContent>
        <mc:AlternateContent xmlns:mc="http://schemas.openxmlformats.org/markup-compatibility/2006">
          <mc:Choice Requires="x14">
            <control shapeId="11267" r:id="rId5" name="Check Box 3">
              <controlPr defaultSize="0" autoFill="0" autoLine="0" autoPict="0">
                <anchor moveWithCells="1">
                  <from>
                    <xdr:col>1</xdr:col>
                    <xdr:colOff>333375</xdr:colOff>
                    <xdr:row>10</xdr:row>
                    <xdr:rowOff>114300</xdr:rowOff>
                  </from>
                  <to>
                    <xdr:col>2</xdr:col>
                    <xdr:colOff>76200</xdr:colOff>
                    <xdr:row>13</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9CFC1-FB56-4745-8E53-123C9C6BB959}">
  <dimension ref="B1:L82"/>
  <sheetViews>
    <sheetView tabSelected="1" workbookViewId="0">
      <selection activeCell="J47" sqref="J47"/>
    </sheetView>
  </sheetViews>
  <sheetFormatPr defaultColWidth="11.42578125" defaultRowHeight="15" x14ac:dyDescent="0.25"/>
  <cols>
    <col min="2" max="2" width="21.28515625" customWidth="1"/>
    <col min="3" max="3" width="8" customWidth="1"/>
    <col min="4" max="4" width="19.42578125" customWidth="1"/>
    <col min="7" max="7" width="22.42578125" customWidth="1"/>
    <col min="9" max="9" width="34.7109375" customWidth="1"/>
  </cols>
  <sheetData>
    <row r="1" spans="2:12" ht="16.5" thickBot="1" x14ac:dyDescent="0.3">
      <c r="B1" s="158" t="s">
        <v>40</v>
      </c>
      <c r="C1" s="159"/>
      <c r="D1" s="159"/>
      <c r="E1" s="160"/>
      <c r="F1" s="14"/>
      <c r="G1" s="161" t="s">
        <v>117</v>
      </c>
      <c r="H1" s="162"/>
      <c r="I1" s="162"/>
      <c r="J1" s="162"/>
      <c r="K1" s="163"/>
      <c r="L1" s="3"/>
    </row>
    <row r="2" spans="2:12" ht="16.5" thickBot="1" x14ac:dyDescent="0.3">
      <c r="B2" s="164" t="s">
        <v>4</v>
      </c>
      <c r="C2" s="216"/>
      <c r="D2" s="216"/>
      <c r="E2" s="166"/>
      <c r="F2" s="14"/>
      <c r="G2" s="161" t="s">
        <v>248</v>
      </c>
      <c r="H2" s="162"/>
      <c r="I2" s="162"/>
      <c r="J2" s="162"/>
      <c r="K2" s="163"/>
      <c r="L2" s="3"/>
    </row>
    <row r="3" spans="2:12" ht="38.25" customHeight="1" thickBot="1" x14ac:dyDescent="0.3">
      <c r="B3" s="151" t="s">
        <v>41</v>
      </c>
      <c r="C3" s="154"/>
      <c r="D3" s="154"/>
      <c r="E3" s="152"/>
      <c r="F3" s="14"/>
      <c r="G3" s="237"/>
      <c r="H3" s="238"/>
      <c r="I3" s="238"/>
      <c r="J3" s="238"/>
      <c r="K3" s="239"/>
      <c r="L3" s="3"/>
    </row>
    <row r="4" spans="2:12" ht="16.5" thickBot="1" x14ac:dyDescent="0.3">
      <c r="B4" s="90" t="s">
        <v>106</v>
      </c>
      <c r="C4" s="154"/>
      <c r="D4" s="154"/>
      <c r="E4" s="152"/>
      <c r="F4" s="14"/>
      <c r="G4" s="235" t="s">
        <v>116</v>
      </c>
      <c r="H4" s="236"/>
      <c r="I4" s="236"/>
      <c r="J4" s="236"/>
      <c r="K4" s="236"/>
      <c r="L4" s="19"/>
    </row>
    <row r="5" spans="2:12" ht="19.5" thickBot="1" x14ac:dyDescent="0.3">
      <c r="B5" s="91"/>
      <c r="C5" s="92"/>
      <c r="D5" s="92"/>
      <c r="E5" s="92"/>
      <c r="F5" s="93"/>
      <c r="G5" s="94"/>
      <c r="H5" s="94"/>
      <c r="I5" s="94"/>
      <c r="J5" s="94"/>
      <c r="K5" s="95"/>
      <c r="L5" s="19"/>
    </row>
    <row r="6" spans="2:12" ht="16.5" thickBot="1" x14ac:dyDescent="0.3">
      <c r="B6" s="167" t="s">
        <v>107</v>
      </c>
      <c r="C6" s="168"/>
      <c r="D6" s="168"/>
      <c r="E6" s="168"/>
      <c r="F6" s="168"/>
      <c r="G6" s="168"/>
      <c r="H6" s="168"/>
      <c r="I6" s="168"/>
      <c r="J6" s="168"/>
      <c r="K6" s="169"/>
      <c r="L6" s="19"/>
    </row>
    <row r="7" spans="2:12" ht="33.75" customHeight="1" thickBot="1" x14ac:dyDescent="0.3">
      <c r="B7" s="213" t="s">
        <v>108</v>
      </c>
      <c r="C7" s="214"/>
      <c r="D7" s="241" t="s">
        <v>261</v>
      </c>
      <c r="E7" s="242"/>
      <c r="F7" s="242"/>
      <c r="G7" s="242"/>
      <c r="H7" s="242"/>
      <c r="I7" s="242"/>
      <c r="J7" s="242"/>
      <c r="K7" s="243"/>
      <c r="L7" s="89"/>
    </row>
    <row r="8" spans="2:12" ht="18.75" x14ac:dyDescent="0.25">
      <c r="B8" s="151" t="s">
        <v>12</v>
      </c>
      <c r="C8" s="154"/>
      <c r="D8" s="60"/>
      <c r="E8" s="60"/>
      <c r="F8" s="60"/>
      <c r="G8" s="60"/>
      <c r="H8" s="60"/>
      <c r="I8" s="60"/>
      <c r="J8" s="60"/>
      <c r="K8" s="61"/>
      <c r="L8" s="19"/>
    </row>
    <row r="9" spans="2:12" ht="18.75" x14ac:dyDescent="0.25">
      <c r="B9" s="71" t="s">
        <v>42</v>
      </c>
      <c r="C9" s="154"/>
      <c r="D9" s="60"/>
      <c r="E9" s="60"/>
      <c r="F9" s="60"/>
      <c r="G9" s="60"/>
      <c r="H9" s="60"/>
      <c r="I9" s="60"/>
      <c r="J9" s="60"/>
      <c r="K9" s="61"/>
      <c r="L9" s="19"/>
    </row>
    <row r="10" spans="2:12" ht="18.75" customHeight="1" x14ac:dyDescent="0.25">
      <c r="B10" s="63"/>
      <c r="C10" s="215" t="s">
        <v>11</v>
      </c>
      <c r="D10" s="215"/>
      <c r="E10" s="215"/>
      <c r="F10" s="60"/>
      <c r="G10" s="60"/>
      <c r="H10" s="60"/>
      <c r="I10" s="60"/>
      <c r="J10" s="60"/>
      <c r="K10" s="61"/>
      <c r="L10" s="19"/>
    </row>
    <row r="11" spans="2:12" ht="18.75" customHeight="1" thickBot="1" x14ac:dyDescent="0.3">
      <c r="B11" s="72"/>
      <c r="C11" s="240" t="s">
        <v>5</v>
      </c>
      <c r="D11" s="240"/>
      <c r="E11" s="240"/>
      <c r="F11" s="56"/>
      <c r="G11" s="56"/>
      <c r="H11" s="56"/>
      <c r="I11" s="56"/>
      <c r="J11" s="56"/>
      <c r="K11" s="57"/>
      <c r="L11" s="3"/>
    </row>
    <row r="12" spans="2:12" ht="19.5" thickBot="1" x14ac:dyDescent="0.3">
      <c r="B12" s="72"/>
      <c r="C12" s="74" t="s">
        <v>6</v>
      </c>
      <c r="D12" s="74"/>
      <c r="E12" s="56"/>
      <c r="F12" s="56"/>
      <c r="G12" s="56"/>
      <c r="H12" s="56"/>
      <c r="I12" s="56"/>
      <c r="J12" s="56"/>
      <c r="K12" s="57"/>
      <c r="L12" s="3"/>
    </row>
    <row r="13" spans="2:12" ht="19.5" thickBot="1" x14ac:dyDescent="0.3">
      <c r="B13" s="35"/>
      <c r="C13" s="35"/>
      <c r="D13" s="35"/>
      <c r="E13" s="35"/>
      <c r="F13" s="35"/>
      <c r="G13" s="35"/>
      <c r="H13" s="35"/>
      <c r="I13" s="35"/>
      <c r="J13" s="35"/>
      <c r="K13" s="35"/>
      <c r="L13" s="3"/>
    </row>
    <row r="14" spans="2:12" ht="18.75" x14ac:dyDescent="0.25">
      <c r="B14" s="73" t="s">
        <v>109</v>
      </c>
      <c r="C14" s="58"/>
      <c r="D14" s="58"/>
      <c r="E14" s="59"/>
      <c r="F14" s="45"/>
      <c r="G14" s="73" t="s">
        <v>110</v>
      </c>
      <c r="H14" s="58"/>
      <c r="I14" s="58"/>
      <c r="J14" s="58"/>
      <c r="K14" s="59"/>
      <c r="L14" s="35"/>
    </row>
    <row r="15" spans="2:12" x14ac:dyDescent="0.25">
      <c r="B15" s="33"/>
      <c r="C15" s="33"/>
      <c r="D15" s="33"/>
      <c r="E15" s="33"/>
      <c r="F15" s="33"/>
      <c r="G15" s="33"/>
      <c r="H15" s="33"/>
      <c r="I15" s="33"/>
      <c r="J15" s="33"/>
      <c r="K15" s="33"/>
      <c r="L15" s="33"/>
    </row>
    <row r="16" spans="2:12" x14ac:dyDescent="0.25">
      <c r="B16" s="39" t="s">
        <v>0</v>
      </c>
      <c r="C16" s="40" t="s">
        <v>2</v>
      </c>
      <c r="D16" s="39" t="s">
        <v>7</v>
      </c>
      <c r="E16" s="40" t="s">
        <v>2</v>
      </c>
      <c r="F16" s="5"/>
      <c r="G16" s="39" t="s">
        <v>8</v>
      </c>
      <c r="H16" s="40" t="s">
        <v>2</v>
      </c>
      <c r="I16" s="39" t="s">
        <v>9</v>
      </c>
      <c r="J16" s="40" t="s">
        <v>2</v>
      </c>
      <c r="K16" s="19"/>
      <c r="L16" s="3"/>
    </row>
    <row r="17" spans="2:12" ht="24" customHeight="1" x14ac:dyDescent="0.25">
      <c r="B17" s="6" t="s">
        <v>13</v>
      </c>
      <c r="C17" s="7"/>
      <c r="D17" s="6" t="s">
        <v>24</v>
      </c>
      <c r="E17" s="86">
        <v>0.3</v>
      </c>
      <c r="F17" s="42"/>
      <c r="G17" s="6" t="s">
        <v>49</v>
      </c>
      <c r="H17" s="9">
        <v>50</v>
      </c>
      <c r="I17" s="75" t="s">
        <v>29</v>
      </c>
      <c r="J17" s="87">
        <v>0.05</v>
      </c>
      <c r="K17" s="19"/>
      <c r="L17" s="76"/>
    </row>
    <row r="18" spans="2:12" ht="24" customHeight="1" x14ac:dyDescent="0.25">
      <c r="B18" s="6" t="s">
        <v>14</v>
      </c>
      <c r="C18" s="7"/>
      <c r="D18" s="6" t="s">
        <v>46</v>
      </c>
      <c r="E18" s="86">
        <v>0.2</v>
      </c>
      <c r="F18" s="42"/>
      <c r="G18" s="6" t="s">
        <v>27</v>
      </c>
      <c r="H18" s="9"/>
      <c r="I18" s="75" t="s">
        <v>30</v>
      </c>
      <c r="J18" s="87"/>
      <c r="K18" s="19"/>
      <c r="L18" s="76"/>
    </row>
    <row r="19" spans="2:12" ht="24" customHeight="1" x14ac:dyDescent="0.25">
      <c r="B19" s="6" t="s">
        <v>15</v>
      </c>
      <c r="C19" s="7"/>
      <c r="D19" s="6" t="s">
        <v>25</v>
      </c>
      <c r="E19" s="86">
        <v>0.2</v>
      </c>
      <c r="F19" s="42"/>
      <c r="G19" s="6" t="s">
        <v>50</v>
      </c>
      <c r="H19" s="9">
        <v>50</v>
      </c>
      <c r="I19" s="75" t="s">
        <v>82</v>
      </c>
      <c r="J19" s="1"/>
      <c r="K19" s="19"/>
      <c r="L19" s="76"/>
    </row>
    <row r="20" spans="2:12" ht="24" customHeight="1" x14ac:dyDescent="0.25">
      <c r="B20" s="6" t="s">
        <v>16</v>
      </c>
      <c r="C20" s="86">
        <v>0.1</v>
      </c>
      <c r="D20" s="6" t="s">
        <v>26</v>
      </c>
      <c r="E20" s="7"/>
      <c r="F20" s="42"/>
      <c r="G20" s="6" t="s">
        <v>28</v>
      </c>
      <c r="H20" s="86"/>
      <c r="I20" s="75" t="s">
        <v>31</v>
      </c>
      <c r="J20" s="87">
        <v>0.05</v>
      </c>
      <c r="K20" s="19"/>
      <c r="L20" s="76"/>
    </row>
    <row r="21" spans="2:12" ht="24" customHeight="1" x14ac:dyDescent="0.25">
      <c r="B21" s="6" t="s">
        <v>17</v>
      </c>
      <c r="C21" s="86">
        <v>0.2</v>
      </c>
      <c r="D21" s="6" t="s">
        <v>47</v>
      </c>
      <c r="E21" s="7"/>
      <c r="F21" s="42"/>
      <c r="G21" s="6" t="s">
        <v>112</v>
      </c>
      <c r="H21" s="7"/>
      <c r="I21" s="75" t="s">
        <v>83</v>
      </c>
      <c r="J21" s="87"/>
      <c r="K21" s="19"/>
      <c r="L21" s="76"/>
    </row>
    <row r="22" spans="2:12" ht="24" customHeight="1" x14ac:dyDescent="0.25">
      <c r="B22" s="6" t="s">
        <v>43</v>
      </c>
      <c r="C22" s="86">
        <v>0.4</v>
      </c>
      <c r="D22" s="6" t="s">
        <v>48</v>
      </c>
      <c r="E22" s="86">
        <v>0.2</v>
      </c>
      <c r="F22" s="42"/>
      <c r="G22" s="47" t="s">
        <v>111</v>
      </c>
      <c r="H22" s="7"/>
      <c r="I22" s="75" t="s">
        <v>84</v>
      </c>
      <c r="J22" s="87">
        <v>0.05</v>
      </c>
      <c r="K22" s="19"/>
      <c r="L22" s="76"/>
    </row>
    <row r="23" spans="2:12" ht="24" customHeight="1" x14ac:dyDescent="0.25">
      <c r="B23" s="6" t="s">
        <v>18</v>
      </c>
      <c r="C23" s="7"/>
      <c r="D23" s="47" t="s">
        <v>126</v>
      </c>
      <c r="E23" s="88"/>
      <c r="F23" s="43"/>
      <c r="G23" s="6"/>
      <c r="H23" s="7"/>
      <c r="I23" s="75" t="s">
        <v>85</v>
      </c>
      <c r="J23" s="87">
        <v>0.1</v>
      </c>
      <c r="K23" s="19"/>
      <c r="L23" s="76"/>
    </row>
    <row r="24" spans="2:12" ht="24" customHeight="1" x14ac:dyDescent="0.25">
      <c r="B24" s="6" t="s">
        <v>19</v>
      </c>
      <c r="C24" s="7"/>
      <c r="D24" s="47"/>
      <c r="E24" s="9"/>
      <c r="F24" s="43"/>
      <c r="G24" s="6"/>
      <c r="H24" s="7"/>
      <c r="I24" s="75" t="s">
        <v>86</v>
      </c>
      <c r="J24" s="87"/>
      <c r="K24" s="19"/>
      <c r="L24" s="76"/>
    </row>
    <row r="25" spans="2:12" ht="24" customHeight="1" x14ac:dyDescent="0.25">
      <c r="B25" s="6" t="s">
        <v>20</v>
      </c>
      <c r="C25" s="7"/>
      <c r="D25" s="47"/>
      <c r="E25" s="9"/>
      <c r="F25" s="43"/>
      <c r="G25" s="6"/>
      <c r="H25" s="1"/>
      <c r="I25" s="75" t="s">
        <v>87</v>
      </c>
      <c r="J25" s="87">
        <v>0.05</v>
      </c>
      <c r="K25" s="19"/>
      <c r="L25" s="76"/>
    </row>
    <row r="26" spans="2:12" ht="24" customHeight="1" x14ac:dyDescent="0.25">
      <c r="B26" s="6" t="s">
        <v>21</v>
      </c>
      <c r="C26" s="7"/>
      <c r="D26" s="47"/>
      <c r="E26" s="9"/>
      <c r="F26" s="43"/>
      <c r="G26" s="11"/>
      <c r="H26" s="1"/>
      <c r="I26" s="75" t="s">
        <v>88</v>
      </c>
      <c r="J26" s="87">
        <v>0.05</v>
      </c>
      <c r="K26" s="19"/>
      <c r="L26" s="76"/>
    </row>
    <row r="27" spans="2:12" ht="24" customHeight="1" x14ac:dyDescent="0.25">
      <c r="B27" s="53" t="s">
        <v>22</v>
      </c>
      <c r="C27" s="7"/>
      <c r="D27" s="47"/>
      <c r="E27" s="9"/>
      <c r="F27" s="43"/>
      <c r="G27" s="8"/>
      <c r="H27" s="9"/>
      <c r="I27" s="75" t="s">
        <v>89</v>
      </c>
      <c r="J27" s="87">
        <v>0.05</v>
      </c>
      <c r="K27" s="19"/>
      <c r="L27" s="76"/>
    </row>
    <row r="28" spans="2:12" ht="24" customHeight="1" x14ac:dyDescent="0.25">
      <c r="B28" s="53" t="s">
        <v>44</v>
      </c>
      <c r="C28" s="86">
        <v>0.3</v>
      </c>
      <c r="D28" s="47"/>
      <c r="E28" s="9"/>
      <c r="F28" s="43"/>
      <c r="G28" s="8"/>
      <c r="H28" s="9"/>
      <c r="I28" s="75" t="s">
        <v>90</v>
      </c>
      <c r="J28" s="1">
        <v>10</v>
      </c>
      <c r="K28" s="19"/>
      <c r="L28" s="76"/>
    </row>
    <row r="29" spans="2:12" ht="24" customHeight="1" x14ac:dyDescent="0.25">
      <c r="B29" s="47" t="s">
        <v>45</v>
      </c>
      <c r="C29" s="7"/>
      <c r="D29" s="47"/>
      <c r="E29" s="9"/>
      <c r="F29" s="43"/>
      <c r="G29" s="8"/>
      <c r="H29" s="9"/>
      <c r="I29" s="75" t="s">
        <v>91</v>
      </c>
      <c r="J29" s="1">
        <v>10</v>
      </c>
      <c r="K29" s="19"/>
      <c r="L29" s="76"/>
    </row>
    <row r="30" spans="2:12" ht="24" customHeight="1" x14ac:dyDescent="0.25">
      <c r="B30" s="6" t="s">
        <v>23</v>
      </c>
      <c r="C30" s="1"/>
      <c r="D30" s="8"/>
      <c r="E30" s="9"/>
      <c r="F30" s="43"/>
      <c r="G30" s="8"/>
      <c r="H30" s="9"/>
      <c r="I30" s="75" t="s">
        <v>92</v>
      </c>
      <c r="J30" s="87">
        <v>0.1</v>
      </c>
      <c r="K30" s="19"/>
      <c r="L30" s="76"/>
    </row>
    <row r="31" spans="2:12" ht="24" customHeight="1" x14ac:dyDescent="0.25">
      <c r="B31" s="47" t="s">
        <v>111</v>
      </c>
      <c r="C31" s="1"/>
      <c r="D31" s="8"/>
      <c r="E31" s="9"/>
      <c r="F31" s="43"/>
      <c r="G31" s="8"/>
      <c r="H31" s="9"/>
      <c r="I31" s="75" t="s">
        <v>93</v>
      </c>
      <c r="J31" s="87"/>
      <c r="K31" s="19"/>
      <c r="L31" s="76"/>
    </row>
    <row r="32" spans="2:12" ht="24" customHeight="1" x14ac:dyDescent="0.25">
      <c r="B32" s="8"/>
      <c r="C32" s="9"/>
      <c r="D32" s="11"/>
      <c r="E32" s="1"/>
      <c r="F32" s="18"/>
      <c r="G32" s="8"/>
      <c r="H32" s="9"/>
      <c r="I32" s="75" t="s">
        <v>94</v>
      </c>
      <c r="J32" s="1"/>
      <c r="K32" s="19"/>
      <c r="L32" s="76"/>
    </row>
    <row r="33" spans="2:12" ht="24" customHeight="1" x14ac:dyDescent="0.25">
      <c r="B33" s="8"/>
      <c r="C33" s="9"/>
      <c r="D33" s="11"/>
      <c r="E33" s="1"/>
      <c r="F33" s="18"/>
      <c r="G33" s="8"/>
      <c r="H33" s="9"/>
      <c r="I33" s="75" t="s">
        <v>95</v>
      </c>
      <c r="J33" s="1"/>
      <c r="K33" s="19"/>
      <c r="L33" s="76"/>
    </row>
    <row r="34" spans="2:12" ht="24" customHeight="1" x14ac:dyDescent="0.25">
      <c r="B34" s="8"/>
      <c r="C34" s="9"/>
      <c r="D34" s="8"/>
      <c r="E34" s="9"/>
      <c r="F34" s="43"/>
      <c r="G34" s="8"/>
      <c r="H34" s="9"/>
      <c r="I34" s="75" t="s">
        <v>32</v>
      </c>
      <c r="J34" s="87">
        <v>0.1</v>
      </c>
      <c r="K34" s="19"/>
      <c r="L34" s="76"/>
    </row>
    <row r="35" spans="2:12" ht="24" customHeight="1" x14ac:dyDescent="0.25">
      <c r="B35" s="8"/>
      <c r="C35" s="9"/>
      <c r="D35" s="8"/>
      <c r="E35" s="9"/>
      <c r="F35" s="43"/>
      <c r="G35" s="8"/>
      <c r="H35" s="9"/>
      <c r="I35" s="75" t="s">
        <v>96</v>
      </c>
      <c r="J35" s="87">
        <v>0.05</v>
      </c>
      <c r="K35" s="19"/>
      <c r="L35" s="76"/>
    </row>
    <row r="36" spans="2:12" ht="24" customHeight="1" x14ac:dyDescent="0.25">
      <c r="B36" s="8"/>
      <c r="C36" s="9"/>
      <c r="D36" s="8"/>
      <c r="E36" s="9"/>
      <c r="F36" s="43"/>
      <c r="G36" s="8"/>
      <c r="H36" s="9"/>
      <c r="I36" s="75" t="s">
        <v>97</v>
      </c>
      <c r="J36" s="87"/>
      <c r="K36" s="19"/>
      <c r="L36" s="76"/>
    </row>
    <row r="37" spans="2:12" ht="24" customHeight="1" x14ac:dyDescent="0.25">
      <c r="B37" s="8"/>
      <c r="C37" s="9"/>
      <c r="D37" s="8"/>
      <c r="E37" s="9"/>
      <c r="F37" s="43"/>
      <c r="G37" s="8"/>
      <c r="H37" s="9"/>
      <c r="I37" s="75" t="s">
        <v>98</v>
      </c>
      <c r="J37" s="87"/>
      <c r="K37" s="19"/>
      <c r="L37" s="76"/>
    </row>
    <row r="38" spans="2:12" ht="24" customHeight="1" x14ac:dyDescent="0.25">
      <c r="B38" s="8"/>
      <c r="C38" s="9"/>
      <c r="D38" s="8"/>
      <c r="E38" s="9"/>
      <c r="F38" s="43"/>
      <c r="G38" s="8"/>
      <c r="H38" s="9"/>
      <c r="I38" s="75" t="s">
        <v>99</v>
      </c>
      <c r="J38" s="1">
        <v>5</v>
      </c>
      <c r="K38" s="19"/>
      <c r="L38" s="76"/>
    </row>
    <row r="39" spans="2:12" ht="24" customHeight="1" x14ac:dyDescent="0.25">
      <c r="B39" s="8"/>
      <c r="C39" s="9"/>
      <c r="D39" s="8"/>
      <c r="E39" s="9"/>
      <c r="F39" s="43"/>
      <c r="G39" s="8"/>
      <c r="H39" s="9"/>
      <c r="I39" s="75" t="s">
        <v>100</v>
      </c>
      <c r="J39" s="87">
        <v>0.05</v>
      </c>
      <c r="K39" s="19"/>
      <c r="L39" s="76"/>
    </row>
    <row r="40" spans="2:12" ht="24" customHeight="1" x14ac:dyDescent="0.25">
      <c r="B40" s="8"/>
      <c r="C40" s="9"/>
      <c r="D40" s="8"/>
      <c r="E40" s="9"/>
      <c r="F40" s="43"/>
      <c r="G40" s="8"/>
      <c r="H40" s="9"/>
      <c r="I40" s="75" t="s">
        <v>101</v>
      </c>
      <c r="J40" s="87"/>
      <c r="K40" s="19"/>
      <c r="L40" s="76"/>
    </row>
    <row r="41" spans="2:12" ht="24" customHeight="1" x14ac:dyDescent="0.25">
      <c r="B41" s="8"/>
      <c r="C41" s="9"/>
      <c r="D41" s="8"/>
      <c r="E41" s="9"/>
      <c r="F41" s="43"/>
      <c r="G41" s="8"/>
      <c r="H41" s="9"/>
      <c r="I41" s="75" t="s">
        <v>1</v>
      </c>
      <c r="J41" s="1"/>
      <c r="K41" s="19"/>
      <c r="L41" s="76"/>
    </row>
    <row r="42" spans="2:12" ht="24" customHeight="1" x14ac:dyDescent="0.25">
      <c r="B42" s="8"/>
      <c r="C42" s="9"/>
      <c r="D42" s="8"/>
      <c r="E42" s="9"/>
      <c r="F42" s="43"/>
      <c r="G42" s="8"/>
      <c r="H42" s="9"/>
      <c r="I42" s="75" t="s">
        <v>33</v>
      </c>
      <c r="J42" s="87">
        <v>0.05</v>
      </c>
      <c r="K42" s="19"/>
      <c r="L42" s="76"/>
    </row>
    <row r="43" spans="2:12" ht="24" customHeight="1" x14ac:dyDescent="0.25">
      <c r="B43" s="8"/>
      <c r="C43" s="9"/>
      <c r="D43" s="8"/>
      <c r="E43" s="9"/>
      <c r="F43" s="43"/>
      <c r="G43" s="8"/>
      <c r="H43" s="9"/>
      <c r="I43" s="75" t="s">
        <v>102</v>
      </c>
      <c r="J43" s="1"/>
      <c r="K43" s="19"/>
      <c r="L43" s="76"/>
    </row>
    <row r="44" spans="2:12" ht="24" customHeight="1" x14ac:dyDescent="0.25">
      <c r="B44" s="8"/>
      <c r="C44" s="9"/>
      <c r="D44" s="8"/>
      <c r="E44" s="9"/>
      <c r="F44" s="43"/>
      <c r="G44" s="8"/>
      <c r="H44" s="9"/>
      <c r="I44" s="75" t="s">
        <v>103</v>
      </c>
      <c r="J44" s="87"/>
      <c r="K44" s="19"/>
      <c r="L44" s="76"/>
    </row>
    <row r="45" spans="2:12" ht="24" customHeight="1" x14ac:dyDescent="0.25">
      <c r="B45" s="8"/>
      <c r="C45" s="9"/>
      <c r="D45" s="8"/>
      <c r="E45" s="9"/>
      <c r="F45" s="43"/>
      <c r="G45" s="8"/>
      <c r="H45" s="9"/>
      <c r="I45" s="47" t="s">
        <v>111</v>
      </c>
      <c r="J45" s="1"/>
      <c r="K45" s="19"/>
      <c r="L45" s="76"/>
    </row>
    <row r="46" spans="2:12" x14ac:dyDescent="0.25">
      <c r="B46" s="4" t="s">
        <v>3</v>
      </c>
      <c r="C46" s="46">
        <v>100</v>
      </c>
      <c r="D46" s="10"/>
      <c r="E46" s="46">
        <v>100</v>
      </c>
      <c r="F46" s="44"/>
      <c r="G46" s="4" t="s">
        <v>3</v>
      </c>
      <c r="H46" s="13">
        <f>SUM(H17:H45)</f>
        <v>100</v>
      </c>
      <c r="I46" s="12"/>
      <c r="J46" s="13">
        <f>SUM(J17:J45)</f>
        <v>25.750000000000004</v>
      </c>
      <c r="K46" s="34">
        <v>100</v>
      </c>
      <c r="L46" s="3"/>
    </row>
    <row r="47" spans="2:12" x14ac:dyDescent="0.25">
      <c r="B47" s="16"/>
      <c r="C47" s="17"/>
      <c r="D47" s="15"/>
      <c r="E47" s="18"/>
      <c r="F47" s="18"/>
      <c r="G47" s="16"/>
      <c r="H47" s="17"/>
      <c r="I47" s="16"/>
      <c r="J47" s="18"/>
      <c r="K47" s="19"/>
      <c r="L47" s="19"/>
    </row>
    <row r="48" spans="2:12" ht="15.75" thickBot="1" x14ac:dyDescent="0.3">
      <c r="B48" s="15"/>
      <c r="C48" s="18"/>
      <c r="D48" s="15"/>
      <c r="E48" s="18"/>
      <c r="F48" s="18"/>
      <c r="G48" s="16"/>
      <c r="H48" s="17"/>
      <c r="I48" s="19"/>
      <c r="J48" s="18"/>
      <c r="K48" s="19"/>
      <c r="L48" s="19"/>
    </row>
    <row r="49" spans="2:12" ht="15.75" x14ac:dyDescent="0.25">
      <c r="B49" s="178" t="s">
        <v>51</v>
      </c>
      <c r="C49" s="179"/>
      <c r="D49" s="179"/>
      <c r="E49" s="179"/>
      <c r="F49" s="179"/>
      <c r="G49" s="179"/>
      <c r="H49" s="179"/>
      <c r="I49" s="179"/>
      <c r="J49" s="180"/>
      <c r="K49" s="19"/>
      <c r="L49" s="19"/>
    </row>
    <row r="50" spans="2:12" x14ac:dyDescent="0.25">
      <c r="B50" s="25"/>
      <c r="C50" s="18"/>
      <c r="D50" s="15"/>
      <c r="E50" s="18"/>
      <c r="F50" s="18"/>
      <c r="G50" s="15"/>
      <c r="H50" s="18"/>
      <c r="I50" s="16"/>
      <c r="J50" s="18"/>
      <c r="K50" s="19"/>
      <c r="L50" s="19"/>
    </row>
    <row r="51" spans="2:12" ht="27" customHeight="1" x14ac:dyDescent="0.25">
      <c r="B51" s="181" t="s">
        <v>113</v>
      </c>
      <c r="C51" s="181"/>
      <c r="D51" s="182" t="s">
        <v>53</v>
      </c>
      <c r="E51" s="183"/>
      <c r="F51" s="184"/>
      <c r="G51" s="181" t="s">
        <v>115</v>
      </c>
      <c r="H51" s="181"/>
      <c r="I51" s="181" t="s">
        <v>52</v>
      </c>
      <c r="J51" s="181"/>
      <c r="K51" s="32"/>
      <c r="L51" s="32"/>
    </row>
    <row r="52" spans="2:12" s="150" customFormat="1" ht="20.25" customHeight="1" x14ac:dyDescent="0.25">
      <c r="B52" s="244">
        <f>+D52+G52+I52</f>
        <v>100000000</v>
      </c>
      <c r="C52" s="244"/>
      <c r="D52" s="245">
        <v>10000000</v>
      </c>
      <c r="E52" s="246"/>
      <c r="F52" s="247"/>
      <c r="G52" s="245">
        <v>40000000</v>
      </c>
      <c r="H52" s="246"/>
      <c r="I52" s="248">
        <v>50000000</v>
      </c>
      <c r="J52" s="249"/>
      <c r="K52" s="149"/>
      <c r="L52" s="149"/>
    </row>
    <row r="53" spans="2:12" ht="15.75" thickBot="1" x14ac:dyDescent="0.3">
      <c r="B53" s="20"/>
      <c r="C53" s="28"/>
      <c r="D53" s="20"/>
      <c r="E53" s="28"/>
      <c r="F53" s="28"/>
      <c r="G53" s="21"/>
      <c r="H53" s="18"/>
      <c r="I53" s="16"/>
      <c r="J53" s="18"/>
      <c r="K53" s="3"/>
      <c r="L53" s="3"/>
    </row>
    <row r="54" spans="2:12" ht="15.75" x14ac:dyDescent="0.25">
      <c r="B54" s="189" t="s">
        <v>38</v>
      </c>
      <c r="C54" s="190"/>
      <c r="D54" s="190"/>
      <c r="E54" s="190"/>
      <c r="F54" s="190"/>
      <c r="G54" s="190"/>
      <c r="H54" s="190"/>
      <c r="I54" s="190"/>
      <c r="J54" s="191"/>
      <c r="K54" s="22"/>
      <c r="L54" s="3"/>
    </row>
    <row r="55" spans="2:12" x14ac:dyDescent="0.25">
      <c r="B55" s="27"/>
      <c r="C55" s="15"/>
      <c r="D55" s="23"/>
      <c r="E55" s="15"/>
      <c r="F55" s="15"/>
      <c r="G55" s="23"/>
      <c r="H55" s="18"/>
      <c r="I55" s="16"/>
      <c r="J55" s="18"/>
      <c r="K55" s="19"/>
      <c r="L55" s="19"/>
    </row>
    <row r="56" spans="2:12" ht="15" customHeight="1" x14ac:dyDescent="0.25">
      <c r="B56" s="2"/>
      <c r="C56" s="195" t="s">
        <v>114</v>
      </c>
      <c r="D56" s="195"/>
      <c r="E56" s="48" t="s">
        <v>10</v>
      </c>
      <c r="F56" s="2"/>
      <c r="G56" s="49" t="s">
        <v>39</v>
      </c>
      <c r="H56" s="48" t="s">
        <v>10</v>
      </c>
      <c r="I56" s="2"/>
      <c r="J56" s="15"/>
      <c r="K56" s="3"/>
      <c r="L56" s="3"/>
    </row>
    <row r="57" spans="2:12" x14ac:dyDescent="0.25">
      <c r="B57" s="2"/>
      <c r="C57" s="219" t="s">
        <v>54</v>
      </c>
      <c r="D57" s="219"/>
      <c r="E57" s="50"/>
      <c r="F57" s="2"/>
      <c r="G57" s="11" t="s">
        <v>54</v>
      </c>
      <c r="H57" s="51"/>
      <c r="I57" s="2"/>
      <c r="J57" s="65"/>
      <c r="K57" s="3"/>
      <c r="L57" s="3"/>
    </row>
    <row r="58" spans="2:12" ht="30" customHeight="1" x14ac:dyDescent="0.25">
      <c r="B58" s="2"/>
      <c r="C58" s="219" t="s">
        <v>55</v>
      </c>
      <c r="D58" s="219"/>
      <c r="E58" s="50"/>
      <c r="F58" s="2"/>
      <c r="G58" s="153" t="s">
        <v>68</v>
      </c>
      <c r="H58" s="51"/>
      <c r="I58" s="2"/>
      <c r="J58" s="65"/>
      <c r="K58" s="3"/>
      <c r="L58" s="3"/>
    </row>
    <row r="59" spans="2:12" ht="30" customHeight="1" x14ac:dyDescent="0.25">
      <c r="B59" s="23"/>
      <c r="C59" s="219" t="s">
        <v>56</v>
      </c>
      <c r="D59" s="219"/>
      <c r="E59" s="50"/>
      <c r="F59" s="2"/>
      <c r="G59" s="153" t="s">
        <v>69</v>
      </c>
      <c r="H59" s="51"/>
      <c r="I59" s="2"/>
      <c r="J59" s="65"/>
      <c r="K59" s="3"/>
      <c r="L59" s="3"/>
    </row>
    <row r="60" spans="2:12" ht="30" customHeight="1" x14ac:dyDescent="0.25">
      <c r="B60" s="54"/>
      <c r="C60" s="219" t="s">
        <v>57</v>
      </c>
      <c r="D60" s="219"/>
      <c r="E60" s="50"/>
      <c r="F60" s="2"/>
      <c r="G60" s="153" t="s">
        <v>70</v>
      </c>
      <c r="H60" s="51"/>
      <c r="I60" s="2"/>
      <c r="J60" s="65"/>
      <c r="K60" s="3"/>
      <c r="L60" s="3"/>
    </row>
    <row r="61" spans="2:12" ht="45" customHeight="1" x14ac:dyDescent="0.25">
      <c r="B61" s="54"/>
      <c r="C61" s="219" t="s">
        <v>58</v>
      </c>
      <c r="D61" s="219"/>
      <c r="E61" s="50"/>
      <c r="F61" s="2"/>
      <c r="G61" s="153" t="s">
        <v>71</v>
      </c>
      <c r="H61" s="51"/>
      <c r="I61" s="2"/>
      <c r="J61" s="65"/>
      <c r="K61" s="3"/>
      <c r="L61" s="3"/>
    </row>
    <row r="62" spans="2:12" ht="30" customHeight="1" x14ac:dyDescent="0.25">
      <c r="B62" s="54"/>
      <c r="C62" s="219" t="s">
        <v>59</v>
      </c>
      <c r="D62" s="219"/>
      <c r="E62" s="50"/>
      <c r="F62" s="2"/>
      <c r="G62" s="153" t="s">
        <v>72</v>
      </c>
      <c r="H62" s="51"/>
      <c r="I62" s="2"/>
      <c r="J62" s="65"/>
      <c r="K62" s="3"/>
      <c r="L62" s="3"/>
    </row>
    <row r="63" spans="2:12" ht="60" customHeight="1" x14ac:dyDescent="0.25">
      <c r="B63" s="54"/>
      <c r="C63" s="219" t="s">
        <v>60</v>
      </c>
      <c r="D63" s="219"/>
      <c r="E63" s="50" t="s">
        <v>123</v>
      </c>
      <c r="F63" s="2"/>
      <c r="G63" s="153" t="s">
        <v>34</v>
      </c>
      <c r="H63" s="51"/>
      <c r="I63" s="2"/>
      <c r="J63" s="65"/>
      <c r="K63" s="3"/>
      <c r="L63" s="3"/>
    </row>
    <row r="64" spans="2:12" ht="75" customHeight="1" x14ac:dyDescent="0.25">
      <c r="B64" s="54"/>
      <c r="C64" s="219" t="s">
        <v>61</v>
      </c>
      <c r="D64" s="219"/>
      <c r="E64" s="50"/>
      <c r="F64" s="2"/>
      <c r="G64" s="153" t="s">
        <v>73</v>
      </c>
      <c r="H64" s="51"/>
      <c r="I64" s="2"/>
      <c r="J64" s="65"/>
      <c r="K64" s="3"/>
      <c r="L64" s="3"/>
    </row>
    <row r="65" spans="2:12" ht="75" customHeight="1" x14ac:dyDescent="0.25">
      <c r="B65" s="54"/>
      <c r="C65" s="219" t="s">
        <v>62</v>
      </c>
      <c r="D65" s="219"/>
      <c r="E65" s="50"/>
      <c r="F65" s="2"/>
      <c r="G65" s="153" t="s">
        <v>74</v>
      </c>
      <c r="H65" s="51"/>
      <c r="I65" s="2"/>
      <c r="J65" s="65"/>
      <c r="K65" s="3"/>
      <c r="L65" s="3"/>
    </row>
    <row r="66" spans="2:12" ht="30" x14ac:dyDescent="0.25">
      <c r="B66" s="54"/>
      <c r="C66" s="219" t="s">
        <v>63</v>
      </c>
      <c r="D66" s="219"/>
      <c r="E66" s="50" t="s">
        <v>123</v>
      </c>
      <c r="F66" s="2"/>
      <c r="G66" s="153" t="s">
        <v>75</v>
      </c>
      <c r="H66" s="51"/>
      <c r="I66" s="2"/>
      <c r="J66" s="65"/>
      <c r="K66" s="3"/>
      <c r="L66" s="3"/>
    </row>
    <row r="67" spans="2:12" ht="30" x14ac:dyDescent="0.25">
      <c r="B67" s="54"/>
      <c r="C67" s="219" t="s">
        <v>64</v>
      </c>
      <c r="D67" s="219"/>
      <c r="E67" s="50"/>
      <c r="F67" s="2"/>
      <c r="G67" s="153" t="s">
        <v>76</v>
      </c>
      <c r="H67" s="51"/>
      <c r="I67" s="2"/>
      <c r="J67" s="65"/>
      <c r="K67" s="3"/>
      <c r="L67" s="3"/>
    </row>
    <row r="68" spans="2:12" ht="75" customHeight="1" x14ac:dyDescent="0.25">
      <c r="B68" s="54"/>
      <c r="C68" s="219" t="s">
        <v>65</v>
      </c>
      <c r="D68" s="219"/>
      <c r="E68" s="50"/>
      <c r="F68" s="2"/>
      <c r="G68" s="153" t="s">
        <v>35</v>
      </c>
      <c r="H68" s="51"/>
      <c r="I68" s="2"/>
      <c r="J68" s="65"/>
      <c r="K68" s="3"/>
      <c r="L68" s="3"/>
    </row>
    <row r="69" spans="2:12" ht="45" x14ac:dyDescent="0.25">
      <c r="B69" s="54"/>
      <c r="C69" s="219" t="s">
        <v>66</v>
      </c>
      <c r="D69" s="219"/>
      <c r="E69" s="50"/>
      <c r="F69" s="2"/>
      <c r="G69" s="153" t="s">
        <v>36</v>
      </c>
      <c r="H69" s="51"/>
      <c r="I69" s="2"/>
      <c r="J69" s="65"/>
      <c r="K69" s="3"/>
      <c r="L69" s="3"/>
    </row>
    <row r="70" spans="2:12" ht="30" customHeight="1" x14ac:dyDescent="0.25">
      <c r="B70" s="54"/>
      <c r="C70" s="226" t="s">
        <v>67</v>
      </c>
      <c r="D70" s="226"/>
      <c r="E70" s="30" t="s">
        <v>118</v>
      </c>
      <c r="F70" s="2"/>
      <c r="G70" s="153" t="s">
        <v>77</v>
      </c>
      <c r="H70" s="51" t="s">
        <v>118</v>
      </c>
      <c r="I70" s="2"/>
      <c r="J70" s="22"/>
      <c r="K70" s="3"/>
      <c r="L70" s="3"/>
    </row>
    <row r="71" spans="2:12" x14ac:dyDescent="0.25">
      <c r="B71" s="54"/>
      <c r="C71" s="204"/>
      <c r="D71" s="205"/>
      <c r="E71" s="30"/>
      <c r="F71" s="2"/>
      <c r="G71" s="29" t="s">
        <v>78</v>
      </c>
      <c r="H71" s="31"/>
      <c r="I71" s="2"/>
      <c r="J71" s="22"/>
      <c r="K71" s="3"/>
      <c r="L71" s="3"/>
    </row>
    <row r="72" spans="2:12" ht="30" x14ac:dyDescent="0.25">
      <c r="B72" s="54"/>
      <c r="C72" s="220"/>
      <c r="D72" s="220"/>
      <c r="E72" s="30"/>
      <c r="F72" s="2"/>
      <c r="G72" s="29" t="s">
        <v>79</v>
      </c>
      <c r="H72" s="31" t="s">
        <v>123</v>
      </c>
      <c r="I72" s="2"/>
      <c r="J72" s="22"/>
      <c r="K72" s="3"/>
      <c r="L72" s="3"/>
    </row>
    <row r="73" spans="2:12" ht="30" x14ac:dyDescent="0.25">
      <c r="B73" s="54"/>
      <c r="C73" s="227"/>
      <c r="D73" s="228"/>
      <c r="E73" s="30"/>
      <c r="F73" s="2"/>
      <c r="G73" s="29" t="s">
        <v>80</v>
      </c>
      <c r="H73" s="31"/>
      <c r="I73" s="2"/>
      <c r="J73" s="22"/>
      <c r="K73" s="3"/>
      <c r="L73" s="3"/>
    </row>
    <row r="74" spans="2:12" ht="30" x14ac:dyDescent="0.25">
      <c r="B74" s="54"/>
      <c r="C74" s="220"/>
      <c r="D74" s="220"/>
      <c r="E74" s="30"/>
      <c r="F74" s="2"/>
      <c r="G74" s="29" t="s">
        <v>81</v>
      </c>
      <c r="H74" s="31"/>
      <c r="I74" s="2"/>
      <c r="J74" s="22"/>
      <c r="K74" s="3"/>
      <c r="L74" s="3"/>
    </row>
    <row r="75" spans="2:12" ht="15.75" thickBot="1" x14ac:dyDescent="0.3">
      <c r="B75" s="2"/>
      <c r="C75" s="14"/>
      <c r="D75" s="2"/>
      <c r="E75" s="14"/>
      <c r="F75" s="14"/>
      <c r="G75" s="2"/>
      <c r="H75" s="14"/>
      <c r="I75" s="2"/>
      <c r="J75" s="14"/>
      <c r="K75" s="3"/>
      <c r="L75" s="3"/>
    </row>
    <row r="76" spans="2:12" ht="16.5" thickBot="1" x14ac:dyDescent="0.3">
      <c r="B76" s="209" t="s">
        <v>124</v>
      </c>
      <c r="C76" s="210"/>
      <c r="D76" s="210"/>
      <c r="E76" s="210"/>
      <c r="F76" s="210"/>
      <c r="G76" s="210"/>
      <c r="H76" s="210"/>
      <c r="I76" s="210"/>
      <c r="J76" s="211"/>
      <c r="K76" s="19"/>
      <c r="L76" s="3"/>
    </row>
    <row r="77" spans="2:12" x14ac:dyDescent="0.25">
      <c r="B77" s="2"/>
      <c r="C77" s="14"/>
      <c r="D77" s="2"/>
      <c r="E77" s="14"/>
      <c r="F77" s="14"/>
      <c r="G77" s="2"/>
      <c r="H77" s="14"/>
      <c r="I77" s="2"/>
      <c r="J77" s="14"/>
      <c r="K77" s="19"/>
      <c r="L77" s="3"/>
    </row>
    <row r="78" spans="2:12" ht="15" customHeight="1" x14ac:dyDescent="0.25">
      <c r="B78" s="196" t="s">
        <v>104</v>
      </c>
      <c r="C78" s="197"/>
      <c r="D78" s="217" t="s">
        <v>127</v>
      </c>
      <c r="E78" s="217"/>
      <c r="F78" s="217"/>
      <c r="G78" s="217"/>
      <c r="H78" s="217"/>
      <c r="I78" s="217"/>
      <c r="J78" s="218"/>
      <c r="K78" s="36"/>
      <c r="L78" s="3"/>
    </row>
    <row r="79" spans="2:12" ht="15" customHeight="1" x14ac:dyDescent="0.25">
      <c r="B79" s="200" t="s">
        <v>105</v>
      </c>
      <c r="C79" s="201"/>
      <c r="D79" s="201"/>
      <c r="E79" s="201"/>
      <c r="F79" s="201"/>
      <c r="G79" s="201"/>
      <c r="H79" s="201"/>
      <c r="I79" s="201"/>
      <c r="J79" s="202"/>
      <c r="K79" s="38"/>
      <c r="L79" s="3"/>
    </row>
    <row r="80" spans="2:12" ht="15.75" thickBot="1" x14ac:dyDescent="0.3">
      <c r="B80" s="203"/>
      <c r="C80" s="203"/>
      <c r="D80" s="203"/>
      <c r="E80" s="203"/>
      <c r="F80" s="203"/>
      <c r="G80" s="203"/>
      <c r="H80" s="203"/>
      <c r="I80" s="203"/>
      <c r="J80" s="203"/>
      <c r="K80" s="37"/>
      <c r="L80" s="3"/>
    </row>
    <row r="81" spans="2:12" ht="16.5" thickBot="1" x14ac:dyDescent="0.3">
      <c r="B81" s="158"/>
      <c r="C81" s="159"/>
      <c r="D81" s="159"/>
      <c r="E81" s="160"/>
      <c r="F81" s="14"/>
      <c r="G81" s="161"/>
      <c r="H81" s="162"/>
      <c r="I81" s="162"/>
      <c r="J81" s="162"/>
      <c r="K81" s="163"/>
      <c r="L81" s="3"/>
    </row>
    <row r="82" spans="2:12" ht="16.5" thickBot="1" x14ac:dyDescent="0.3">
      <c r="B82" s="164"/>
      <c r="C82" s="216"/>
      <c r="D82" s="216"/>
      <c r="E82" s="166"/>
      <c r="F82" s="14"/>
      <c r="G82" s="161"/>
      <c r="H82" s="162"/>
      <c r="I82" s="162"/>
      <c r="J82" s="162"/>
      <c r="K82" s="163"/>
      <c r="L82" s="3"/>
    </row>
  </sheetData>
  <mergeCells count="49">
    <mergeCell ref="B80:J80"/>
    <mergeCell ref="B81:E81"/>
    <mergeCell ref="G81:K81"/>
    <mergeCell ref="B82:E82"/>
    <mergeCell ref="G82:K82"/>
    <mergeCell ref="B79:J79"/>
    <mergeCell ref="C67:D67"/>
    <mergeCell ref="C68:D68"/>
    <mergeCell ref="C69:D69"/>
    <mergeCell ref="C70:D70"/>
    <mergeCell ref="C71:D71"/>
    <mergeCell ref="C72:D72"/>
    <mergeCell ref="C73:D73"/>
    <mergeCell ref="C74:D74"/>
    <mergeCell ref="B76:J76"/>
    <mergeCell ref="B78:C78"/>
    <mergeCell ref="D78:J78"/>
    <mergeCell ref="C66:D66"/>
    <mergeCell ref="B54:J54"/>
    <mergeCell ref="C56:D56"/>
    <mergeCell ref="C57:D57"/>
    <mergeCell ref="C58:D58"/>
    <mergeCell ref="C59:D59"/>
    <mergeCell ref="C60:D60"/>
    <mergeCell ref="C61:D61"/>
    <mergeCell ref="C62:D62"/>
    <mergeCell ref="C63:D63"/>
    <mergeCell ref="C64:D64"/>
    <mergeCell ref="C65:D65"/>
    <mergeCell ref="B51:C51"/>
    <mergeCell ref="D51:F51"/>
    <mergeCell ref="G51:H51"/>
    <mergeCell ref="I51:J51"/>
    <mergeCell ref="B52:C52"/>
    <mergeCell ref="D52:F52"/>
    <mergeCell ref="G52:H52"/>
    <mergeCell ref="I52:J52"/>
    <mergeCell ref="B49:J49"/>
    <mergeCell ref="B1:E1"/>
    <mergeCell ref="G1:K1"/>
    <mergeCell ref="B2:E2"/>
    <mergeCell ref="G2:K2"/>
    <mergeCell ref="G3:K3"/>
    <mergeCell ref="G4:K4"/>
    <mergeCell ref="B6:K6"/>
    <mergeCell ref="B7:C7"/>
    <mergeCell ref="D7:K7"/>
    <mergeCell ref="C10:E10"/>
    <mergeCell ref="C11:E11"/>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4337" r:id="rId3" name="Check Box 1">
              <controlPr defaultSize="0" autoFill="0" autoLine="0" autoPict="0">
                <anchor moveWithCells="1">
                  <from>
                    <xdr:col>1</xdr:col>
                    <xdr:colOff>352425</xdr:colOff>
                    <xdr:row>8</xdr:row>
                    <xdr:rowOff>142875</xdr:rowOff>
                  </from>
                  <to>
                    <xdr:col>2</xdr:col>
                    <xdr:colOff>76200</xdr:colOff>
                    <xdr:row>12</xdr:row>
                    <xdr:rowOff>0</xdr:rowOff>
                  </to>
                </anchor>
              </controlPr>
            </control>
          </mc:Choice>
        </mc:AlternateContent>
        <mc:AlternateContent xmlns:mc="http://schemas.openxmlformats.org/markup-compatibility/2006">
          <mc:Choice Requires="x14">
            <control shapeId="14338" r:id="rId4" name="Check Box 2">
              <controlPr defaultSize="0" autoFill="0" autoLine="0" autoPict="0">
                <anchor moveWithCells="1">
                  <from>
                    <xdr:col>1</xdr:col>
                    <xdr:colOff>342900</xdr:colOff>
                    <xdr:row>9</xdr:row>
                    <xdr:rowOff>142875</xdr:rowOff>
                  </from>
                  <to>
                    <xdr:col>2</xdr:col>
                    <xdr:colOff>76200</xdr:colOff>
                    <xdr:row>12</xdr:row>
                    <xdr:rowOff>180975</xdr:rowOff>
                  </to>
                </anchor>
              </controlPr>
            </control>
          </mc:Choice>
        </mc:AlternateContent>
        <mc:AlternateContent xmlns:mc="http://schemas.openxmlformats.org/markup-compatibility/2006">
          <mc:Choice Requires="x14">
            <control shapeId="14339" r:id="rId5" name="Check Box 3">
              <controlPr defaultSize="0" autoFill="0" autoLine="0" autoPict="0">
                <anchor moveWithCells="1">
                  <from>
                    <xdr:col>1</xdr:col>
                    <xdr:colOff>333375</xdr:colOff>
                    <xdr:row>10</xdr:row>
                    <xdr:rowOff>114300</xdr:rowOff>
                  </from>
                  <to>
                    <xdr:col>2</xdr:col>
                    <xdr:colOff>76200</xdr:colOff>
                    <xdr:row>13</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GreenBlueRecovery</vt:lpstr>
      <vt:lpstr>Bioeconomy</vt:lpstr>
      <vt:lpstr>Biodivercities</vt:lpstr>
      <vt:lpstr>MarineCostal</vt:lpstr>
      <vt:lpstr>LandManagement</vt:lpstr>
      <vt:lpstr>Biodiversity</vt:lpstr>
      <vt:lpstr>Incentives</vt:lpstr>
      <vt:lpstr>Sust-Production&amp;Consumption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Yibin Xiang</cp:lastModifiedBy>
  <cp:lastPrinted>2020-02-09T17:41:56Z</cp:lastPrinted>
  <dcterms:created xsi:type="dcterms:W3CDTF">2020-01-24T15:29:57Z</dcterms:created>
  <dcterms:modified xsi:type="dcterms:W3CDTF">2021-09-22T20:36:03Z</dcterms:modified>
</cp:coreProperties>
</file>