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9885" windowHeight="7605"/>
  </bookViews>
  <sheets>
    <sheet name="Sheet1" sheetId="1" r:id="rId1"/>
  </sheets>
  <definedNames>
    <definedName name="_xlnm._FilterDatabase" localSheetId="0" hidden="1">Sheet1!$A$58:$AF$68</definedName>
    <definedName name="_ftn1" localSheetId="0">Sheet1!$B$101</definedName>
    <definedName name="_ftn2" localSheetId="0">Sheet1!$B$102</definedName>
    <definedName name="_ftn3" localSheetId="0">Sheet1!$B$103</definedName>
    <definedName name="_ftn4" localSheetId="0">Sheet1!$B$104</definedName>
    <definedName name="_ftn5" localSheetId="0">Sheet1!$B$105</definedName>
    <definedName name="_ftn6" localSheetId="0">Sheet1!$B$106</definedName>
    <definedName name="_ftnref1" localSheetId="0">Sheet1!$O$58</definedName>
    <definedName name="_ftnref2" localSheetId="0">Sheet1!$B$62</definedName>
    <definedName name="_ftnref3" localSheetId="0">Sheet1!$L$62</definedName>
    <definedName name="_ftnref4" localSheetId="0">Sheet1!$L$63</definedName>
    <definedName name="_ftnref5" localSheetId="0">Sheet1!$B$64</definedName>
    <definedName name="_ftnref6" localSheetId="0">Sheet1!$B$65</definedName>
    <definedName name="Country">#REF!</definedName>
    <definedName name="_xlnm.Print_Area" localSheetId="0">Sheet1!$A$1:$U$303</definedName>
  </definedNames>
  <calcPr calcId="145621"/>
</workbook>
</file>

<file path=xl/calcChain.xml><?xml version="1.0" encoding="utf-8"?>
<calcChain xmlns="http://schemas.openxmlformats.org/spreadsheetml/2006/main">
  <c r="N110" i="1"/>
  <c r="N72"/>
  <c r="N111"/>
  <c r="N109"/>
  <c r="N108"/>
  <c r="N71"/>
  <c r="N70"/>
  <c r="N73"/>
  <c r="U60"/>
  <c r="U61"/>
  <c r="U62"/>
  <c r="U63"/>
  <c r="U64"/>
  <c r="U65"/>
  <c r="U66"/>
  <c r="U67"/>
  <c r="U68"/>
  <c r="U98"/>
  <c r="U99"/>
  <c r="U100"/>
  <c r="U101"/>
  <c r="U102"/>
  <c r="U103"/>
  <c r="U104"/>
  <c r="U105"/>
  <c r="U106"/>
  <c r="U97"/>
  <c r="U59"/>
  <c r="U111"/>
  <c r="R111"/>
  <c r="U73"/>
  <c r="R73"/>
</calcChain>
</file>

<file path=xl/sharedStrings.xml><?xml version="1.0" encoding="utf-8"?>
<sst xmlns="http://schemas.openxmlformats.org/spreadsheetml/2006/main" count="483" uniqueCount="378">
  <si>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</si>
  <si>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</si>
  <si>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</si>
  <si>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</si>
  <si>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</si>
  <si>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</si>
  <si>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</si>
  <si>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</si>
  <si>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</si>
  <si>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</si>
  <si>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</si>
  <si>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</si>
  <si>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</si>
  <si>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</si>
  <si>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</si>
  <si>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</si>
  <si>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</si>
  <si>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</si>
  <si>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</si>
  <si>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</si>
  <si>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</si>
  <si>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</si>
  <si>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</si>
  <si>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</si>
  <si>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 Darussalam</t>
  </si>
  <si>
    <t>Bulgaria</t>
  </si>
  <si>
    <t>Burkina Faso</t>
  </si>
  <si>
    <t>Burundi</t>
  </si>
  <si>
    <t>Cambodia</t>
  </si>
  <si>
    <t>Cameroon</t>
  </si>
  <si>
    <t>Canada</t>
  </si>
  <si>
    <t>Cape Verde</t>
  </si>
  <si>
    <t>Central African Republic</t>
  </si>
  <si>
    <t>Colombia</t>
  </si>
  <si>
    <t>Comoros</t>
  </si>
  <si>
    <t>Congo</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</si>
  <si>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</si>
  <si>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</si>
  <si>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</si>
  <si>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</si>
  <si>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</si>
  <si>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</si>
  <si>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</si>
  <si>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</si>
  <si>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</si>
  <si>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</si>
  <si>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</si>
  <si>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</si>
  <si>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</si>
  <si>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</si>
  <si>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</si>
  <si>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</si>
  <si>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</si>
  <si>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</si>
  <si>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</si>
  <si>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European Union</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</si>
  <si>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</si>
  <si>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</si>
  <si>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</si>
  <si>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</si>
  <si>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</si>
  <si>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</si>
  <si>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</si>
  <si>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</si>
  <si>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</si>
  <si>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</si>
  <si>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</si>
  <si>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</si>
  <si>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</si>
  <si>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</si>
  <si>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</si>
  <si>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</si>
  <si>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</si>
  <si>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</si>
  <si>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</si>
  <si>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</si>
  <si>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</si>
  <si>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 Islamic Republic of</t>
  </si>
  <si>
    <t>Iraq</t>
  </si>
  <si>
    <t>Ireland</t>
  </si>
  <si>
    <t>Israel</t>
  </si>
  <si>
    <t>Italy</t>
  </si>
  <si>
    <t>Jamaica</t>
  </si>
  <si>
    <t>Japan</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</si>
  <si>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</si>
  <si>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</si>
  <si>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</si>
  <si>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</si>
  <si>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</si>
  <si>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</si>
  <si>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</si>
  <si>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</si>
  <si>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</si>
  <si>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</si>
  <si>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</si>
  <si>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</si>
  <si>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</si>
  <si>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</si>
  <si>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</si>
  <si>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</si>
  <si>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</si>
  <si>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Macedonia, The Former Yugoslav Republic of</t>
  </si>
  <si>
    <t>Madagascar</t>
  </si>
  <si>
    <t>Malawi</t>
  </si>
  <si>
    <t>Malaysia</t>
  </si>
  <si>
    <t>Maldives</t>
  </si>
  <si>
    <t>Mali</t>
  </si>
  <si>
    <t>Malta</t>
  </si>
  <si>
    <t>Marshall Islands</t>
  </si>
  <si>
    <t>Mauritania</t>
  </si>
  <si>
    <t>Mauritius</t>
  </si>
  <si>
    <t>Mexico</t>
  </si>
  <si>
    <t>Micronesia, Federated States of</t>
  </si>
  <si>
    <t>Moldova, Republic of</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</si>
  <si>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</si>
  <si>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</si>
  <si>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</si>
  <si>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</si>
  <si>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</si>
  <si>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</si>
  <si>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</si>
  <si>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</si>
  <si>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</si>
  <si>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</si>
  <si>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</si>
  <si>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</si>
  <si>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</si>
  <si>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</si>
  <si>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</si>
  <si>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</si>
  <si>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</si>
  <si>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</si>
  <si>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</si>
  <si>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</si>
  <si>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</si>
  <si>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</si>
  <si>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</si>
  <si>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</si>
  <si>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</si>
  <si>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</si>
  <si>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</si>
  <si>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</si>
  <si>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</si>
  <si>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</si>
  <si>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</si>
  <si>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</si>
  <si>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</si>
  <si>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</si>
  <si>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</si>
  <si>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</si>
  <si>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</si>
  <si>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</si>
  <si>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</si>
  <si>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</si>
  <si>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</si>
  <si>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</si>
  <si>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</si>
  <si>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</si>
  <si>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</si>
  <si>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</si>
  <si>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</si>
  <si>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</si>
  <si>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</si>
  <si>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</si>
  <si>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</si>
  <si>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</si>
  <si>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</si>
  <si>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</si>
  <si>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</si>
  <si>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</si>
  <si>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Tanzania, United Republic of</t>
  </si>
  <si>
    <t>Thailand</t>
  </si>
  <si>
    <t>Timor-Leste</t>
  </si>
  <si>
    <t>Togo</t>
  </si>
  <si>
    <t>Tonga</t>
  </si>
  <si>
    <t>Trinidad and Tobago</t>
  </si>
  <si>
    <t>Tunisia</t>
  </si>
  <si>
    <t>Turkey</t>
  </si>
  <si>
    <t>Turkmenistan</t>
  </si>
  <si>
    <t>Tuvalu</t>
  </si>
  <si>
    <t>Uganda</t>
  </si>
  <si>
    <t>Ukraine</t>
  </si>
  <si>
    <t>United Arab Emirates</t>
  </si>
  <si>
    <t>United Kingdom of Great Britain and Northern Ireland</t>
  </si>
  <si>
    <t>United States of America</t>
  </si>
  <si>
    <t>Uruguay</t>
  </si>
  <si>
    <t>Uzbekistan</t>
  </si>
  <si>
    <t>Vanuatu</t>
  </si>
  <si>
    <t>Venezuela</t>
  </si>
  <si>
    <t>Viet Nam</t>
  </si>
  <si>
    <t>Yemen</t>
  </si>
  <si>
    <t>Zambia</t>
  </si>
  <si>
    <t>Zimbabwe</t>
  </si>
  <si>
    <t xml:space="preserve">National Focal Point                             </t>
  </si>
  <si>
    <t xml:space="preserve">Focal point for resource mobilization </t>
  </si>
  <si>
    <t>Other (Please specify)</t>
  </si>
  <si>
    <t>Identification of respondent</t>
  </si>
  <si>
    <t xml:space="preserve">1. Information on international flows of financial resources </t>
  </si>
  <si>
    <t xml:space="preserve">Currency: </t>
  </si>
  <si>
    <t>Directly related</t>
  </si>
  <si>
    <t>Amount</t>
  </si>
  <si>
    <t>Confidence</t>
  </si>
  <si>
    <t>Year</t>
  </si>
  <si>
    <t>1.2 Other public funds</t>
  </si>
  <si>
    <t>1.3 Private/ Market</t>
  </si>
  <si>
    <t>High</t>
  </si>
  <si>
    <t>Medium</t>
  </si>
  <si>
    <t>Low</t>
  </si>
  <si>
    <t>2. Information on the availability of financial resources in each country</t>
  </si>
  <si>
    <r>
      <t xml:space="preserve">1.4 </t>
    </r>
    <r>
      <rPr>
        <sz val="11"/>
        <color indexed="8"/>
        <rFont val="Arial"/>
        <family val="2"/>
      </rPr>
      <t>Not for profit organizations</t>
    </r>
  </si>
  <si>
    <t xml:space="preserve">2.2 Private/ Market  </t>
  </si>
  <si>
    <t xml:space="preserve">2.3 Other (NGOs, foundation, and academia) </t>
  </si>
  <si>
    <t>3. Information on the steps being taken to implement the strategy for resource mobilization</t>
  </si>
  <si>
    <t>4. Information on specific issues related to resource availability</t>
  </si>
  <si>
    <t>4.1: Technical cooperation, capacity‑building and South-South cooperation</t>
  </si>
  <si>
    <t xml:space="preserve">4.2 Resources raised through reform of incentives and subsidies </t>
  </si>
  <si>
    <t>4.2.1 Removed, reformed or phased-out</t>
  </si>
  <si>
    <t xml:space="preserve">4.3 New and innovative financial mechanism </t>
  </si>
  <si>
    <t>4.4 Access and benefit sharing of genetic resources initiatives and mechanisms consistent with the Convention</t>
  </si>
  <si>
    <t>Initiative</t>
  </si>
  <si>
    <t>Description (including how resource mobilization is enhanced)</t>
  </si>
  <si>
    <t>Activity classification</t>
  </si>
  <si>
    <t>Default Description</t>
  </si>
  <si>
    <t>5. Activity classification</t>
  </si>
  <si>
    <t xml:space="preserve">The Preliminary Reporting Framework is intended for use by Parties for providing data on resource mobilization according to the indicators adopted in decision X/3. Data provided for the 2006-2010 will be used for the calculation of a baseline while data provided after 2010 will be used to monitor progress. The relationship between each of the indicators agreed in decision X/3 and the data fields contained in the Framework is provided in Appendix 1. </t>
  </si>
  <si>
    <t>II. OVERVIEW OF THE PRELIMINARY REPORTING FRAMEWORK</t>
  </si>
  <si>
    <t xml:space="preserve">The indicators in decision X/3, as well as the strategy for resource mobilization and Aichi Target 20 require certain types of information:  </t>
  </si>
  <si>
    <t>(a)</t>
  </si>
  <si>
    <t>Data, in monetary units, on flows of financial resources for biodiversity from developed to developing countries;</t>
  </si>
  <si>
    <t xml:space="preserve">(b) </t>
  </si>
  <si>
    <t>Data, in monetary units, on financial resources available for biodiversity;</t>
  </si>
  <si>
    <t xml:space="preserve">(c) </t>
  </si>
  <si>
    <t>Information on the steps countries are taking to implement the strategy for resource mobilization; and</t>
  </si>
  <si>
    <t xml:space="preserve">(d) </t>
  </si>
  <si>
    <t>Information (both qualitative and quantitative, including in monetary terms) on the role of specific initiatives including those relating to technical cooperation, and innovative financial mechanisms.[1]</t>
  </si>
  <si>
    <t xml:space="preserve">The Preliminary Reporting Framework has been structured to correspond with these categories. Further the framework contains a fifth section which addresses the scope of biodiversity funding. Funding for biodiversity includes not only funding for direct actions to protect biodiversity but also funding related to actions across different sectors (e.g. agriculture, forestry, tourism) to promote biodiversity-friendly initiatives that have other primary purposes (e.g. ecosystem-based approaches to climate-change mitigation and adaptation) where a wider range of funding sources is typical. In addition, economy-wide and society-wide measures that address the underlying causes of biodiversity-loss are relevant, even if they are not traditionally regarded as biodiversity finance. With this in mind, the reporting framework has been developed to distinguish two general types of biodiversity funding. Funding related to activities which are intended to directly affect biodiversity and activities which focus on other issues but which have an indirect positive effect on biodiversity. In order to facilitate comparison, ideally Parties would provide funding information according to these two categories. In order to facilitate the classification of activities, in section five, Parties have the opportunity to fine-tune this categorization according to their own needs. However the Preliminary Reporting Framework also allows respondents to provide overall totals. </t>
  </si>
  <si>
    <t>[1] The indicators requiring this type of information should be completed at the discretion of Parties. Some of the data used to calculate the information required for (1) and (2) may be used to provide information for this type of indicators as well.</t>
  </si>
  <si>
    <t>Select &gt;&gt;</t>
  </si>
  <si>
    <t>III. GUIDANCE FOR THE USE OF THE PRELIMINARY REPORTING FRAMEWORK</t>
  </si>
  <si>
    <t>For those sections which ask for monetary figures (1, 2, and 4):</t>
  </si>
  <si>
    <t xml:space="preserve">In completing the reporting framework Parties are encouraged to interact with their respective statistical offices or other relevant departments when gathering information. Some of the information needed for this process is likely already available and it should be used where possible in order to reduce the reporting burden and the duplication of efforts. At the end of each question a comments field is provided where respondents can provide additional information to further substantiate responses, highlight any assumptions or qualifications linked to the data, or to raise any other related issues.  </t>
  </si>
  <si>
    <t xml:space="preserve">When completing the preliminary reporting framework respondents are encouraged to provide information for as many of the data fields as possible. However, recognizing that it may be difficult for Parties to provide some of the information, there is no need to complete all of the data fields before submitting information to the Secretariat. Further, where precise information is not available, respondents are encouraged to use their best estimates. </t>
  </si>
  <si>
    <t xml:space="preserve">Country: </t>
  </si>
  <si>
    <t xml:space="preserve">PRELIMINARY REPORTING FRAMEWORK </t>
  </si>
  <si>
    <t>I. INTRODUCTION</t>
  </si>
  <si>
    <t>Please indicate on whose behalf this information is being completed:</t>
  </si>
  <si>
    <t>Contact details of the respondent :</t>
  </si>
  <si>
    <t>&lt;Amount&gt;</t>
  </si>
  <si>
    <t xml:space="preserve">This section of the Framework relates to the flows of financial resources from all sources to developing countries. </t>
  </si>
  <si>
    <r>
      <t xml:space="preserve">For </t>
    </r>
    <r>
      <rPr>
        <b/>
        <i/>
        <u/>
        <sz val="11.5"/>
        <color indexed="8"/>
        <rFont val="Times New Roman"/>
        <family val="1"/>
      </rPr>
      <t>developed countries</t>
    </r>
    <r>
      <rPr>
        <sz val="11.5"/>
        <color indexed="8"/>
        <rFont val="Times New Roman"/>
        <family val="1"/>
      </rPr>
      <t xml:space="preserve"> (members of OECD-DAC): </t>
    </r>
    <r>
      <rPr>
        <b/>
        <sz val="11.5"/>
        <color indexed="8"/>
        <rFont val="Times New Roman"/>
        <family val="1"/>
      </rPr>
      <t xml:space="preserve">Please indicate the amount of resources provided in support of biodiversity in developing countries through ODA, other public funds, private/market mechanisms and through not-for profit organizations. </t>
    </r>
    <r>
      <rPr>
        <sz val="11.5"/>
        <color indexed="8"/>
        <rFont val="Times New Roman"/>
        <family val="1"/>
      </rPr>
      <t xml:space="preserve">For </t>
    </r>
    <r>
      <rPr>
        <b/>
        <i/>
        <u/>
        <sz val="11.5"/>
        <color indexed="8"/>
        <rFont val="Times New Roman"/>
        <family val="1"/>
      </rPr>
      <t>developing countries</t>
    </r>
    <r>
      <rPr>
        <sz val="11.5"/>
        <color indexed="8"/>
        <rFont val="Times New Roman"/>
        <family val="1"/>
      </rPr>
      <t xml:space="preserve"> (countries, not members of OECD -DAC</t>
    </r>
    <r>
      <rPr>
        <b/>
        <sz val="11.5"/>
        <color indexed="8"/>
        <rFont val="Times New Roman"/>
        <family val="1"/>
      </rPr>
      <t xml:space="preserve">): Please indicate the amount of resources received from external sources through ODA, other public funds, private/market mechanisms and through not-for profit organizations. </t>
    </r>
  </si>
  <si>
    <t>This section of the Framework relates to the financial resources available to implement the Convention and its Strategic Plan in your country. It relates specifically to the end use of financial resources regardless of whether the source of the funds is domestic or external.</t>
  </si>
  <si>
    <t xml:space="preserve">This section of the Framework addresses initiatives which are important in enabling access to financial resources for biodiversity activities. The information sought in this section does not require response in monetary units. </t>
  </si>
  <si>
    <t xml:space="preserve">Please indicate whether your country has undertaken any of the following steps to enable implementation of the strategy for resource mobilization and provide additional information as appropriate. </t>
  </si>
  <si>
    <r>
      <t>If your country has undertaken any of the activities below please indicate the results which have been achieved if possible.</t>
    </r>
    <r>
      <rPr>
        <b/>
        <sz val="11"/>
        <color indexed="8"/>
        <rFont val="Times New Roman"/>
        <family val="1"/>
      </rPr>
      <t xml:space="preserve"> </t>
    </r>
    <r>
      <rPr>
        <sz val="11"/>
        <color indexed="8"/>
        <rFont val="Times New Roman"/>
        <family val="1"/>
      </rPr>
      <t xml:space="preserve"> If you are representing a developing country (not a member of the OECD -DAC</t>
    </r>
    <r>
      <rPr>
        <b/>
        <sz val="11"/>
        <color indexed="8"/>
        <rFont val="Times New Roman"/>
        <family val="1"/>
      </rPr>
      <t>)</t>
    </r>
    <r>
      <rPr>
        <sz val="11"/>
        <color indexed="8"/>
        <rFont val="Times New Roman"/>
        <family val="1"/>
      </rPr>
      <t xml:space="preserve"> please also indicate whether external funding and/or capacity building support was received by your country to undertake the initiatives (if applicable). Please also indicate the results and year initiated and completed (where applicable). </t>
    </r>
  </si>
  <si>
    <t>&lt;Describe the initiative&gt;</t>
  </si>
  <si>
    <t xml:space="preserve">This section of the Framework contains questions related to several specific issues including: technical cooperation; South-South cooperation; innovative financial mechanisms; and access and benefit‑sharing. </t>
  </si>
  <si>
    <r>
      <t xml:space="preserve">For </t>
    </r>
    <r>
      <rPr>
        <b/>
        <i/>
        <u/>
        <sz val="11"/>
        <color indexed="8"/>
        <rFont val="Times New Roman"/>
        <family val="1"/>
      </rPr>
      <t>developing countries</t>
    </r>
    <r>
      <rPr>
        <sz val="11"/>
        <color indexed="8"/>
        <rFont val="Times New Roman"/>
        <family val="1"/>
      </rPr>
      <t xml:space="preserve"> (countries, not members of OECD -DAC</t>
    </r>
    <r>
      <rPr>
        <b/>
        <sz val="11"/>
        <color indexed="8"/>
        <rFont val="Times New Roman"/>
        <family val="1"/>
      </rPr>
      <t>): please indicate if your country is participating in technical cooperation and capacity‑building initiatives that support biodiversity from which you have received resources as well as if initiatives have been financed by your country.</t>
    </r>
    <r>
      <rPr>
        <sz val="11"/>
        <color indexed="8"/>
        <rFont val="Times New Roman"/>
        <family val="1"/>
      </rPr>
      <t xml:space="preserve"> You may also provide a description of the types of initiatives. </t>
    </r>
  </si>
  <si>
    <t>&lt;You may add here your comments&gt;</t>
  </si>
  <si>
    <t xml:space="preserve">Steps and description of the initiative (including support received, results achieved,  year initiated/ completed) </t>
  </si>
  <si>
    <t xml:space="preserve">Type and description of the initiative (including support received, results achieved,  year initiated/ completed) </t>
  </si>
  <si>
    <t>Incentives and description of the initiative (including how the intrinsic and all other values of biodiversity have been reflected)</t>
  </si>
  <si>
    <t xml:space="preserve">Please identify the new and innovative financial mechanisms that have been implemented by your country or in which your country has participated. </t>
  </si>
  <si>
    <t>Please indicate the type of initiative and the amount of financial resources generated (where known; order of magnitude estimates are better than none). Please also indicate whether and how the intrinsic and all other values of biodiversity were considered and provide a brief description of the initiative, including the year of its establishment and operation.</t>
  </si>
  <si>
    <t>&lt;Description&gt;</t>
  </si>
  <si>
    <t>Please indicate the number of access and benefit-sharing of genetic resources initiatives and mechanisms your country has undertaken that enhance resource mobilization:</t>
  </si>
  <si>
    <t>&lt;Initiative&gt;</t>
  </si>
  <si>
    <r>
      <t>For the resource classification mentioned in sections 1 and 2 above a</t>
    </r>
    <r>
      <rPr>
        <b/>
        <sz val="11"/>
        <color indexed="8"/>
        <rFont val="Times New Roman"/>
        <family val="1"/>
      </rPr>
      <t xml:space="preserve"> </t>
    </r>
    <r>
      <rPr>
        <sz val="11"/>
        <color indexed="8"/>
        <rFont val="Times New Roman"/>
        <family val="1"/>
      </rPr>
      <t xml:space="preserve">brief description of each of the categories as well as an indicative list of the actions that could be considered under each category is provided below. </t>
    </r>
    <r>
      <rPr>
        <b/>
        <sz val="11"/>
        <color indexed="8"/>
        <rFont val="Times New Roman"/>
        <family val="1"/>
      </rPr>
      <t>Please list any additional activities considered under each category</t>
    </r>
    <r>
      <rPr>
        <sz val="11"/>
        <color indexed="8"/>
        <rFont val="Times New Roman"/>
        <family val="1"/>
      </rPr>
      <t>.</t>
    </r>
  </si>
  <si>
    <t>&lt;Additional activities&gt;</t>
  </si>
  <si>
    <t xml:space="preserve">For the calculation of the baseline, please provide data for 2010 or the most recent year prior to that. If data is available for more than one year please reproduce the table and provide the information for each year. If possible, provide data for the period 2006 to 2010 and other years that may be available. If specific annual data is not available you may provide the best estimate of an average figure for a range of years (e.g. 2006-2010). For the purposes of monitoring progress please provide data for years after 2010; </t>
  </si>
  <si>
    <t>If your financial year does not correspond to the calendar year, please indicate the calendar year in which the financial year begins; (For example if the financial year is 1 April 2010 until 30 March 2011, please record the year as “2010”.);</t>
  </si>
  <si>
    <t>In order to facilitate compilation of data, please provide either: the figures in 2010 US dollars (preferred), or ensure that the currency and the relevant year are indicated;</t>
  </si>
  <si>
    <t xml:space="preserve">Please provide the best estimate of the data and also indicate the confidence level of your estimate (“high”: data mostly derived from published sources; “medium”: data represents expert judgment based on good information; or “low”: data is a best but risky estimate with very incomplete data). As an alternative to indicating the confidence level, you may provide a range of estimates. </t>
  </si>
  <si>
    <t>IMPLEMENTATION OF THE STRATEGY FOR RESOURCE MOBILIZATION</t>
  </si>
  <si>
    <t>&lt;if "Other" please specify&gt;</t>
  </si>
  <si>
    <r>
      <rPr>
        <b/>
        <i/>
        <sz val="11"/>
        <color indexed="8"/>
        <rFont val="Times New Roman"/>
        <family val="1"/>
      </rPr>
      <t>Please take care to avoid double counting; expenditure included in one row of the table should not also be included in another.</t>
    </r>
    <r>
      <rPr>
        <sz val="11"/>
        <color indexed="8"/>
        <rFont val="Times New Roman"/>
        <family val="1"/>
      </rPr>
      <t xml:space="preserve"> As this question specifically relates to domestic expenditures </t>
    </r>
    <r>
      <rPr>
        <b/>
        <i/>
        <sz val="11"/>
        <color indexed="8"/>
        <rFont val="Times New Roman"/>
        <family val="1"/>
      </rPr>
      <t xml:space="preserve">if you are representing a </t>
    </r>
    <r>
      <rPr>
        <b/>
        <i/>
        <u/>
        <sz val="11"/>
        <color indexed="8"/>
        <rFont val="Times New Roman"/>
        <family val="1"/>
      </rPr>
      <t>developed country</t>
    </r>
    <r>
      <rPr>
        <sz val="11"/>
        <color indexed="8"/>
        <rFont val="Times New Roman"/>
        <family val="1"/>
      </rPr>
      <t xml:space="preserve"> (members of OECD-DAC) </t>
    </r>
    <r>
      <rPr>
        <b/>
        <i/>
        <sz val="11"/>
        <color indexed="8"/>
        <rFont val="Times New Roman"/>
        <family val="1"/>
      </rPr>
      <t>please do not include any funding provided to other countries</t>
    </r>
    <r>
      <rPr>
        <sz val="11"/>
        <color indexed="8"/>
        <rFont val="Times New Roman"/>
        <family val="1"/>
      </rPr>
      <t xml:space="preserve">. However, </t>
    </r>
    <r>
      <rPr>
        <b/>
        <i/>
        <sz val="11"/>
        <color indexed="8"/>
        <rFont val="Times New Roman"/>
        <family val="1"/>
      </rPr>
      <t xml:space="preserve">if you are representing a </t>
    </r>
    <r>
      <rPr>
        <b/>
        <i/>
        <u/>
        <sz val="11"/>
        <color indexed="8"/>
        <rFont val="Times New Roman"/>
        <family val="1"/>
      </rPr>
      <t>developing country</t>
    </r>
    <r>
      <rPr>
        <sz val="11"/>
        <color indexed="8"/>
        <rFont val="Times New Roman"/>
        <family val="1"/>
      </rPr>
      <t xml:space="preserve"> (not a members of OECD -DAC</t>
    </r>
    <r>
      <rPr>
        <b/>
        <sz val="11"/>
        <color indexed="8"/>
        <rFont val="Times New Roman"/>
        <family val="1"/>
      </rPr>
      <t xml:space="preserve">) </t>
    </r>
    <r>
      <rPr>
        <b/>
        <i/>
        <sz val="11"/>
        <color indexed="8"/>
        <rFont val="Times New Roman"/>
        <family val="1"/>
      </rPr>
      <t>please include the money received from other countries</t>
    </r>
    <r>
      <rPr>
        <sz val="11"/>
        <color indexed="8"/>
        <rFont val="Times New Roman"/>
        <family val="1"/>
      </rPr>
      <t xml:space="preserve">. </t>
    </r>
  </si>
  <si>
    <t>Description
(including how the intrinsic and all other values of biodiversity have been reflected)</t>
  </si>
  <si>
    <t>Resources generated
(If known)</t>
  </si>
  <si>
    <r>
      <rPr>
        <b/>
        <sz val="11"/>
        <color indexed="8"/>
        <rFont val="Times New Roman"/>
        <family val="1"/>
      </rPr>
      <t>Additional  activities</t>
    </r>
    <r>
      <rPr>
        <sz val="11"/>
        <color indexed="8"/>
        <rFont val="Times New Roman"/>
        <family val="1"/>
      </rPr>
      <t xml:space="preserve">
</t>
    </r>
    <r>
      <rPr>
        <i/>
        <sz val="11"/>
        <color indexed="8"/>
        <rFont val="Times New Roman"/>
        <family val="1"/>
      </rPr>
      <t>(To ensure information comparability please add any additional activities not already included in the row above. Please also indicate if any of the above activities are included in different a category)</t>
    </r>
  </si>
  <si>
    <t>Type of financial flows [2]</t>
  </si>
  <si>
    <t>Category [3]</t>
  </si>
  <si>
    <t>1.1.1 ODA - Bilateral</t>
  </si>
  <si>
    <t>1.1.2 ODA - Multilateral</t>
  </si>
  <si>
    <r>
      <t xml:space="preserve">[2] </t>
    </r>
    <r>
      <rPr>
        <b/>
        <sz val="11"/>
        <color indexed="8"/>
        <rFont val="Times New Roman"/>
        <family val="1"/>
      </rPr>
      <t xml:space="preserve">Type of financial flows: </t>
    </r>
  </si>
  <si>
    <r>
      <rPr>
        <b/>
        <sz val="11"/>
        <color indexed="8"/>
        <rFont val="Calibri"/>
        <family val="2"/>
      </rPr>
      <t xml:space="preserve">• </t>
    </r>
    <r>
      <rPr>
        <b/>
        <sz val="11"/>
        <color indexed="8"/>
        <rFont val="Times New Roman"/>
        <family val="1"/>
      </rPr>
      <t>Official Development Assistance (ODA)</t>
    </r>
    <r>
      <rPr>
        <sz val="11"/>
        <color indexed="8"/>
        <rFont val="Times New Roman"/>
        <family val="1"/>
      </rPr>
      <t xml:space="preserve"> refers to flows of official financing administered with the purpose of promoting economic development and welfare of developing countries as the main objective, and which are concessional in character with a grant element of at least 25 per cent (using a fixed 10 per cent rate of discount). ODA can be bilateral or multilateral. Where resources are provided or received for general budget support rather than for specific activities, an estimate of resources provided/received for biodiversity may be calculated from the proportion of the recipient country’s budget devoted to such activities.</t>
    </r>
  </si>
  <si>
    <r>
      <rPr>
        <b/>
        <sz val="11"/>
        <color indexed="8"/>
        <rFont val="Times New Roman"/>
        <family val="1"/>
      </rPr>
      <t>• Bilateral ODA</t>
    </r>
    <r>
      <rPr>
        <sz val="11"/>
        <color indexed="8"/>
        <rFont val="Times New Roman"/>
        <family val="1"/>
      </rPr>
      <t xml:space="preserve"> refers to contributions of donor government agencies, at all levels, to developing countries</t>
    </r>
  </si>
  <si>
    <r>
      <rPr>
        <b/>
        <sz val="11"/>
        <color indexed="8"/>
        <rFont val="Times New Roman"/>
        <family val="1"/>
      </rPr>
      <t>• Multilateral ODA</t>
    </r>
    <r>
      <rPr>
        <sz val="11"/>
        <color indexed="8"/>
        <rFont val="Times New Roman"/>
        <family val="1"/>
      </rPr>
      <t xml:space="preserve"> refers to funds provided through international financial institutions such as the Global Environment Facility, the World Bank and United Nations funds and programmes.</t>
    </r>
  </si>
  <si>
    <r>
      <rPr>
        <b/>
        <sz val="11"/>
        <color indexed="8"/>
        <rFont val="Times New Roman"/>
        <family val="1"/>
      </rPr>
      <t>• Other public funds</t>
    </r>
    <r>
      <rPr>
        <sz val="11"/>
        <color indexed="8"/>
        <rFont val="Times New Roman"/>
        <family val="1"/>
      </rPr>
      <t xml:space="preserve"> includes </t>
    </r>
    <r>
      <rPr>
        <b/>
        <sz val="11"/>
        <color indexed="8"/>
        <rFont val="Times New Roman"/>
        <family val="1"/>
      </rPr>
      <t>non-ODA public funding</t>
    </r>
    <r>
      <rPr>
        <sz val="11"/>
        <color indexed="8"/>
        <rFont val="Times New Roman"/>
        <family val="1"/>
      </rPr>
      <t>, also called “other official flows” (OOFs), which refers to transactions by the official sector with countries on the List of Aid Recipients which do not meet the conditions for eligibility as Official Development Assistance. The category also includes resources provided from other “non-donor” countries i.e. through “</t>
    </r>
    <r>
      <rPr>
        <b/>
        <sz val="11"/>
        <color indexed="8"/>
        <rFont val="Times New Roman"/>
        <family val="1"/>
      </rPr>
      <t>South-South Cooperation”</t>
    </r>
    <r>
      <rPr>
        <sz val="11"/>
        <color indexed="8"/>
        <rFont val="Times New Roman"/>
        <family val="1"/>
      </rPr>
      <t xml:space="preserve">.  </t>
    </r>
  </si>
  <si>
    <r>
      <rPr>
        <b/>
        <sz val="11"/>
        <color indexed="8"/>
        <rFont val="Times New Roman"/>
        <family val="1"/>
      </rPr>
      <t xml:space="preserve">• </t>
    </r>
    <r>
      <rPr>
        <sz val="11"/>
        <color indexed="8"/>
        <rFont val="Times New Roman"/>
        <family val="1"/>
      </rPr>
      <t xml:space="preserve">The </t>
    </r>
    <r>
      <rPr>
        <b/>
        <sz val="11"/>
        <color indexed="8"/>
        <rFont val="Times New Roman"/>
        <family val="1"/>
      </rPr>
      <t xml:space="preserve">private sector </t>
    </r>
    <r>
      <rPr>
        <sz val="11"/>
        <color indexed="8"/>
        <rFont val="Times New Roman"/>
        <family val="1"/>
      </rPr>
      <t>comprises private corporations or transaction mediated through a market.</t>
    </r>
  </si>
  <si>
    <r>
      <t xml:space="preserve">[3] </t>
    </r>
    <r>
      <rPr>
        <b/>
        <sz val="11"/>
        <color indexed="8"/>
        <rFont val="Times New Roman"/>
        <family val="1"/>
      </rPr>
      <t>Category:</t>
    </r>
    <r>
      <rPr>
        <sz val="11"/>
        <color indexed="8"/>
        <rFont val="Times New Roman"/>
        <family val="1"/>
      </rPr>
      <t xml:space="preserve"> See section 5 of the reporting framework for a description of the categories.</t>
    </r>
  </si>
  <si>
    <t>Source [4]</t>
  </si>
  <si>
    <t>Category [5]</t>
  </si>
  <si>
    <t>Notes:</t>
  </si>
  <si>
    <t>2.1.1 Gov. budgets - Central</t>
  </si>
  <si>
    <t>2.1.2 Gov. budgets - State/Provincial</t>
  </si>
  <si>
    <t>2.1.3 Gov. budgets - Local/ Municipal</t>
  </si>
  <si>
    <r>
      <t xml:space="preserve">[4] </t>
    </r>
    <r>
      <rPr>
        <b/>
        <sz val="11"/>
        <color indexed="8"/>
        <rFont val="Times New Roman"/>
        <family val="1"/>
      </rPr>
      <t>Sources:</t>
    </r>
    <r>
      <rPr>
        <b/>
        <sz val="11"/>
        <color indexed="8"/>
        <rFont val="Times New Roman"/>
        <family val="1"/>
      </rPr>
      <t/>
    </r>
  </si>
  <si>
    <r>
      <t xml:space="preserve">• </t>
    </r>
    <r>
      <rPr>
        <b/>
        <sz val="11"/>
        <color indexed="8"/>
        <rFont val="Times New Roman"/>
        <family val="1"/>
      </rPr>
      <t>Government budgets</t>
    </r>
    <r>
      <rPr>
        <sz val="11"/>
        <color indexed="8"/>
        <rFont val="Times New Roman"/>
        <family val="1"/>
      </rPr>
      <t xml:space="preserve"> include public money spent by government or government agencies to address domestic biodiversity issues. Resources from the different levels of government: central (national, federal); state/provincial (if applicable); and local/municipal should be included. All countries should include estimates for “central” and for “local/municipal”. When providing information on government budgets Parties should ensure that funds transferred between the different levels of government are only counted once. </t>
    </r>
  </si>
  <si>
    <r>
      <t xml:space="preserve">• The </t>
    </r>
    <r>
      <rPr>
        <b/>
        <sz val="11"/>
        <color indexed="8"/>
        <rFont val="Times New Roman"/>
        <family val="1"/>
      </rPr>
      <t>private sector</t>
    </r>
    <r>
      <rPr>
        <sz val="11"/>
        <color indexed="8"/>
        <rFont val="Times New Roman"/>
        <family val="1"/>
      </rPr>
      <t xml:space="preserve"> comprises private corporations or transactions mediated through a market. </t>
    </r>
  </si>
  <si>
    <r>
      <t xml:space="preserve">• </t>
    </r>
    <r>
      <rPr>
        <b/>
        <sz val="11"/>
        <color indexed="8"/>
        <rFont val="Times New Roman"/>
        <family val="1"/>
      </rPr>
      <t>Other</t>
    </r>
    <r>
      <rPr>
        <sz val="11"/>
        <color indexed="8"/>
        <rFont val="Times New Roman"/>
        <family val="1"/>
      </rPr>
      <t xml:space="preserve"> represents funding that is neither public nor mediated through a market. </t>
    </r>
    <r>
      <rPr>
        <b/>
        <sz val="11"/>
        <color indexed="8"/>
        <rFont val="Times New Roman"/>
        <family val="1"/>
      </rPr>
      <t>Non-governmental organizations</t>
    </r>
    <r>
      <rPr>
        <sz val="11"/>
        <color indexed="8"/>
        <rFont val="Times New Roman"/>
        <family val="1"/>
      </rPr>
      <t xml:space="preserve"> include non-profit organizations representing major groups and that are legally constituted organizations that operate independently from government. </t>
    </r>
    <r>
      <rPr>
        <b/>
        <sz val="11"/>
        <color indexed="8"/>
        <rFont val="Times New Roman"/>
        <family val="1"/>
      </rPr>
      <t>Foundations</t>
    </r>
    <r>
      <rPr>
        <sz val="11"/>
        <color indexed="8"/>
        <rFont val="Times New Roman"/>
        <family val="1"/>
      </rPr>
      <t xml:space="preserve"> are non-profit organizations that typically either donate funds, provide support to other organizations, and/or directly provide funding for their own charitable purposes. </t>
    </r>
    <r>
      <rPr>
        <b/>
        <sz val="11"/>
        <color indexed="8"/>
        <rFont val="Times New Roman"/>
        <family val="1"/>
      </rPr>
      <t>Academia</t>
    </r>
    <r>
      <rPr>
        <sz val="11"/>
        <color indexed="8"/>
        <rFont val="Times New Roman"/>
        <family val="1"/>
      </rPr>
      <t xml:space="preserve"> refers to all institutions aimed at advancing knowledge development, including educational and research institutions. The unifying factor between these three types of organizations is their not for profit status.  </t>
    </r>
  </si>
  <si>
    <r>
      <t xml:space="preserve">[5] </t>
    </r>
    <r>
      <rPr>
        <b/>
        <sz val="11"/>
        <color indexed="8"/>
        <rFont val="Times New Roman"/>
        <family val="1"/>
      </rPr>
      <t>Category:</t>
    </r>
    <r>
      <rPr>
        <sz val="11"/>
        <color indexed="8"/>
        <rFont val="Times New Roman"/>
        <family val="1"/>
      </rPr>
      <t xml:space="preserve"> See section 5 of the reporting framework for a description of the categories.</t>
    </r>
  </si>
  <si>
    <t>3.1 Assessment of values of biodiversity [6]</t>
  </si>
  <si>
    <t>3.2 Identification and reporting funding needs, funding gaps and funding priorities [7]</t>
  </si>
  <si>
    <t>3.3 Development of national financial plans for biodiversity  [8]</t>
  </si>
  <si>
    <t>3.4 Integrated consideration of biodiversity and ecosystem services in development plans and strategies  [9]</t>
  </si>
  <si>
    <t>3.5 Country integrated consideration of biodiversity and ecosystem services in national budgets  [10]</t>
  </si>
  <si>
    <t xml:space="preserve">[6] Assessments of the values of biodiversity and ecosystem services comprise assessments at the national, local and/or project levels, which may be undertaken by national or international experts, to estimate the value of biodiversity. </t>
  </si>
  <si>
    <t>[7] Funding needs, gaps and priorities are identified and reported at the national level, on the basis of the Convention and is often part of a national biodiversity strategy and action plan process.</t>
  </si>
  <si>
    <t xml:space="preserve">[8] National financial plans for biodiversity refer to financial plans developed as part of national biodiversity strategies and action plans.  </t>
  </si>
  <si>
    <t xml:space="preserve">[9] Development plans and strategies may take various forms in different countries, such as national poverty reduction strategies or national sustainability strategies.  </t>
  </si>
  <si>
    <t xml:space="preserve">[10] A national budget which integrates biodiversity considerations would normally contain a section or paragraph dealing with biodiversity. </t>
  </si>
  <si>
    <r>
      <t xml:space="preserve">For </t>
    </r>
    <r>
      <rPr>
        <b/>
        <i/>
        <u/>
        <sz val="11"/>
        <color indexed="8"/>
        <rFont val="Times New Roman"/>
        <family val="1"/>
      </rPr>
      <t>developed countries</t>
    </r>
    <r>
      <rPr>
        <sz val="11"/>
        <color indexed="8"/>
        <rFont val="Times New Roman"/>
        <family val="1"/>
      </rPr>
      <t xml:space="preserve"> (members of OECD -DAC): </t>
    </r>
    <r>
      <rPr>
        <b/>
        <sz val="11"/>
        <color indexed="8"/>
        <rFont val="Times New Roman"/>
        <family val="1"/>
      </rPr>
      <t>Please indicate if your country is participating in technical cooperation and capacity-building initiatives in support of biodiversity that are financed by your country or providing support to South-South cooperation through triangular cooperation.</t>
    </r>
    <r>
      <rPr>
        <sz val="11"/>
        <color indexed="8"/>
        <rFont val="Times New Roman"/>
        <family val="1"/>
      </rPr>
      <t xml:space="preserve"> You may also provide a description of the types of initiatives supported. [11]</t>
    </r>
  </si>
  <si>
    <t>4.1.1 North-South technical cooperation and capacity building provided  [12]</t>
  </si>
  <si>
    <t>4.1.2 Support to South-South technical cooperation &amp; capacity building  through triangular cooperation [13]</t>
  </si>
  <si>
    <t>4.1.5 South-South technical cooperation and capacity building - Provided [16]</t>
  </si>
  <si>
    <t>4.1.3 North-South technical cooperation and capacity building received</t>
  </si>
  <si>
    <t xml:space="preserve">4.1.4 South-South technical cooperation &amp; capacity building  received from other developing countries [14] </t>
  </si>
  <si>
    <t>[12] Note that your response to section 2 would already include such resources within the totals provided; this question is intended to elucidate specific information for indicators (8) and (9) of decision X/3.</t>
  </si>
  <si>
    <r>
      <t xml:space="preserve">[13] </t>
    </r>
    <r>
      <rPr>
        <b/>
        <sz val="11"/>
        <color indexed="8"/>
        <rFont val="Times New Roman"/>
        <family val="1"/>
      </rPr>
      <t>North-south technical cooperation</t>
    </r>
    <r>
      <rPr>
        <sz val="11"/>
        <color indexed="8"/>
        <rFont val="Times New Roman"/>
        <family val="1"/>
      </rPr>
      <t xml:space="preserve"> and capacity-building initiatives are those in which resources and/or expertise are provided by a developed country to a developing country. </t>
    </r>
  </si>
  <si>
    <r>
      <t xml:space="preserve">[14] While </t>
    </r>
    <r>
      <rPr>
        <b/>
        <sz val="11"/>
        <color indexed="8"/>
        <rFont val="Times New Roman"/>
        <family val="1"/>
      </rPr>
      <t>South-South cooperation</t>
    </r>
    <r>
      <rPr>
        <sz val="11"/>
        <color indexed="8"/>
        <rFont val="Times New Roman"/>
        <family val="1"/>
      </rPr>
      <t xml:space="preserve"> and capacity building is by definition between developing countries, in some instances developed countries may provide resources and expertise which a play a catalytic role in such initiatives. This type of support is commonly referred to as “triangular cooperation” and should be noted. </t>
    </r>
  </si>
  <si>
    <r>
      <t>[15]</t>
    </r>
    <r>
      <rPr>
        <b/>
        <sz val="11"/>
        <color indexed="8"/>
        <rFont val="Times New Roman"/>
        <family val="1"/>
      </rPr>
      <t xml:space="preserve"> South-South Cooperation</t>
    </r>
    <r>
      <rPr>
        <sz val="11"/>
        <color indexed="8"/>
        <rFont val="Times New Roman"/>
        <family val="1"/>
      </rPr>
      <t xml:space="preserve"> describes the exchange of resources, technology, and knowledge between developing countries. Developing countries participating in these types of initiatives can be recipients and/or providers of resources. In this field developing countries are asked to indicate separately the </t>
    </r>
    <r>
      <rPr>
        <b/>
        <sz val="11"/>
        <color indexed="8"/>
        <rFont val="Times New Roman"/>
        <family val="1"/>
      </rPr>
      <t>resources they have provided and received</t>
    </r>
    <r>
      <rPr>
        <sz val="11"/>
        <color indexed="8"/>
        <rFont val="Times New Roman"/>
        <family val="1"/>
      </rPr>
      <t xml:space="preserve"> through such initiatives. </t>
    </r>
  </si>
  <si>
    <t>Please indicate if your country has removed, phased out or reformed incentives, including subsidies, harmful to biodiversity [16] and if positive incentives have been introduced.</t>
  </si>
  <si>
    <t>4.2.2 Positive incentives [17]  introduced</t>
  </si>
  <si>
    <r>
      <t xml:space="preserve">[16]  </t>
    </r>
    <r>
      <rPr>
        <b/>
        <sz val="11"/>
        <color indexed="8"/>
        <rFont val="Times New Roman"/>
        <family val="1"/>
      </rPr>
      <t>Incentives</t>
    </r>
    <r>
      <rPr>
        <sz val="11"/>
        <color indexed="8"/>
        <rFont val="Times New Roman"/>
        <family val="1"/>
      </rPr>
      <t xml:space="preserve"> harmful to biodiversity emanate from policies or programmes that induce unsustainable behaviour harmful to biodiversity, often as unanticipated and unintended side effects of policies or programmes designed to achieve other objectives. Types of possibly harmful incentives include production subsidies and consumer subsidies while policies and laws governing resource use, such as land tenure systems and environmental resource management, can also have harmful effects.</t>
    </r>
  </si>
  <si>
    <r>
      <t xml:space="preserve">[17]  </t>
    </r>
    <r>
      <rPr>
        <b/>
        <sz val="11"/>
        <color indexed="8"/>
        <rFont val="Times New Roman"/>
        <family val="1"/>
      </rPr>
      <t>Positive incentive</t>
    </r>
    <r>
      <rPr>
        <sz val="11"/>
        <color indexed="8"/>
        <rFont val="Times New Roman"/>
        <family val="1"/>
      </rPr>
      <t xml:space="preserve"> measures are economic, legal or institutional measures designed to encourage beneficial activities.</t>
    </r>
  </si>
  <si>
    <t xml:space="preserve">Type of Initiative [18]  </t>
  </si>
  <si>
    <r>
      <t xml:space="preserve">[18] </t>
    </r>
    <r>
      <rPr>
        <b/>
        <sz val="11"/>
        <color indexed="8"/>
        <rFont val="Times New Roman"/>
        <family val="1"/>
      </rPr>
      <t>Types of initiatives</t>
    </r>
    <r>
      <rPr>
        <sz val="11"/>
        <color indexed="8"/>
        <rFont val="Times New Roman"/>
        <family val="1"/>
      </rPr>
      <t xml:space="preserve"> might include: payment for ecosystem services; biodiversity offset mechanisms; environmental fiscal reforms; markets for green products; business-biodiversity partnerships; new forms of charity; integrating biodiversity and ecosystem services in the development of new and innovative sources of international development finance and funding mechanisms for climate change which consider biodiversity and ecosystem services. </t>
    </r>
  </si>
  <si>
    <t>Directly related to biodiversity [19]</t>
  </si>
  <si>
    <t>Indirectly related to biodiversity [20]</t>
  </si>
  <si>
    <t xml:space="preserve">[19] Activities directly related to biodiversity broadly correspond to the activity categories A and B used in UNEP/CBD/WG-RI/4/6/Add.1. </t>
  </si>
  <si>
    <t>[20] Actions which indirectly relate to biodiversity broadly correspond to the activity categories C and D used in UNEP/CBD/WG-RI/4/6/Add.1.</t>
  </si>
  <si>
    <t xml:space="preserve">Funding for activities directly related to biodiversity such as:       
·   In situ/ex situ conservation      
·   Protected areas      
·   Maintaining genetic diversity      
·   Addressing threats from invasive alien species (in situations where the primary purpose is to protected biodiversity)      
·   Addressing threats to specific ecosystems and/or species
Also included within this category would be funding related to human resources, policy development and administration for these activities including the development of NBSAPs, frameworks, and CHM.       
Generally funding considered under this category would be provided by environmental agencies that directly and purposely consider biodiversity within their mandates. </t>
  </si>
  <si>
    <t xml:space="preserve">Funding for activities which have benefits for biodiversity but for which biodiversity conservation and sustainable use is not the main focus.
Activities under this category would generally be led by agencies outside of the environmental sector or where responsibility lies with multiple sectors.       
Activities under this category would include:      
·   Sectoral measures which benefit biodiversity conservation and sustainable use within productive sectors (agriculture, forestry, aquaculture, fisheries, etc)      
·   Sectoral measures to conserve water and prevent pollution      
·   Managing land use to mitigate climate change and increase resilience       
·   Planning, fiscal and regularity measures to promote sustainable consumption and production      
·   Broad scale public awareness and education measures </t>
  </si>
  <si>
    <t>NOTE: Information may be added only into grey areas.</t>
  </si>
  <si>
    <t>Note:</t>
  </si>
  <si>
    <t>Total (Directly + Indirectly related)</t>
  </si>
  <si>
    <t>Total  Directly related</t>
  </si>
  <si>
    <t>Total  Indirectly related</t>
  </si>
  <si>
    <t xml:space="preserve">Overall Total </t>
  </si>
  <si>
    <t>Overall average confidence:</t>
  </si>
  <si>
    <t>Total  (Directly + Indirectly related)</t>
  </si>
  <si>
    <t>Indirectly related</t>
  </si>
  <si>
    <t>Chad</t>
  </si>
  <si>
    <t>Chile</t>
  </si>
  <si>
    <t>China</t>
  </si>
  <si>
    <r>
      <t xml:space="preserve">Date of completion and submission of completed framework </t>
    </r>
    <r>
      <rPr>
        <b/>
        <i/>
        <sz val="11"/>
        <color indexed="8"/>
        <rFont val="Times New Roman"/>
        <family val="1"/>
      </rPr>
      <t>(dd/mm/yyyy)</t>
    </r>
    <r>
      <rPr>
        <b/>
        <sz val="11"/>
        <color indexed="8"/>
        <rFont val="Times New Roman"/>
        <family val="1"/>
      </rPr>
      <t>:</t>
    </r>
  </si>
  <si>
    <r>
      <t xml:space="preserve">For each of the expenditure sources listed please indicate the total amount of financial resources spent as well as an assessment of your confidence in the estimated amount (high, medium low; alternatively provide a range of estimates). </t>
    </r>
    <r>
      <rPr>
        <b/>
        <i/>
        <sz val="11.5"/>
        <color indexed="8"/>
        <rFont val="Times New Roman"/>
        <family val="1"/>
      </rPr>
      <t xml:space="preserve">Please take care to avoid double counting; expenditure included in one row of the table should not also be included in another. </t>
    </r>
    <r>
      <rPr>
        <sz val="11.5"/>
        <color indexed="8"/>
        <rFont val="Times New Roman"/>
        <family val="1"/>
      </rPr>
      <t xml:space="preserve">You may indicate expenditures </t>
    </r>
    <r>
      <rPr>
        <b/>
        <sz val="11.5"/>
        <color indexed="8"/>
        <rFont val="Times New Roman"/>
        <family val="1"/>
      </rPr>
      <t>according to the two categories (directly or indirectly related), or provide an estimate of the total in the case where the details are not available</t>
    </r>
    <r>
      <rPr>
        <sz val="11.5"/>
        <color indexed="8"/>
        <rFont val="Times New Roman"/>
        <family val="1"/>
      </rPr>
      <t xml:space="preserve">. A list of indicative activities for each of the categories is provided in section 5.  Please provide data for multiple years if possible (duplicate the table as necessary). </t>
    </r>
  </si>
  <si>
    <r>
      <rPr>
        <b/>
        <sz val="11"/>
        <color indexed="8"/>
        <rFont val="Times New Roman"/>
        <family val="1"/>
      </rPr>
      <t>Please indicate the financial support to domestic activities intended to achieve the objectives of this Convention from all sources.</t>
    </r>
    <r>
      <rPr>
        <sz val="11"/>
        <color indexed="8"/>
        <rFont val="Times New Roman"/>
        <family val="1"/>
      </rPr>
      <t xml:space="preserve">  For each of the expenditure sources listed please indicate the total amount of financial resources spent as well as an assessment of your confidence in the estimated amount (high, medium low; alternatively provide a range of estimates). You may indicate expenditures </t>
    </r>
    <r>
      <rPr>
        <b/>
        <sz val="11"/>
        <color indexed="8"/>
        <rFont val="Times New Roman"/>
        <family val="1"/>
      </rPr>
      <t>according to the two categories (directly or indirectly related), or provide an estimate of the total in the case where the details are not available</t>
    </r>
    <r>
      <rPr>
        <sz val="11"/>
        <color indexed="8"/>
        <rFont val="Times New Roman"/>
        <family val="1"/>
      </rPr>
      <t>. A list of indicative activities for each of the categories is provided in section 5.  Please provide data for multiple years if possible (duplicate the table as necessary).</t>
    </r>
    <r>
      <rPr>
        <b/>
        <sz val="11"/>
        <color indexed="8"/>
        <rFont val="Times New Roman"/>
        <family val="1"/>
      </rPr>
      <t xml:space="preserve"> </t>
    </r>
  </si>
  <si>
    <t>EUR</t>
  </si>
  <si>
    <t>Ana Kobašlić</t>
  </si>
  <si>
    <t>Ministry of Environmental and Nature Protection</t>
  </si>
  <si>
    <t>ana.kobaslic@mzoip.hr</t>
  </si>
  <si>
    <t>00385 1 4866 125</t>
  </si>
  <si>
    <t xml:space="preserve">In addition to ODA funding flows provided to support the biodiversity of the Country, as outlined in this part of the report, we would like to inform you that Croatia was economy in transition in the reporting period (2006 - 2010) and has received significant ODA funds for the biodiversity activities. The amount and type of financial flows are integrated in the data under 2nd part of this Preliminary Reporting Framework.  </t>
  </si>
  <si>
    <t>N/A</t>
  </si>
  <si>
    <t>Resource mobilization through the access and utilization of genetic resources</t>
  </si>
  <si>
    <t xml:space="preserve"> approx. € 22.2 million</t>
  </si>
  <si>
    <t xml:space="preserve"> approx. € 2.24 million</t>
  </si>
  <si>
    <t>Regarding the Category "Private-funding" financial flows we succeed to collect data on case by case basis (some companies have stated it is matter of a business secret). Information on funds dedicated for biodiversity on the level of 'private funding' in the period 2006 - 2012 totals EUR 104.940,83 (respectively through years in EUR: 2006 - 14295,28; 2007 - 6416,27; 2008 - 16247,01; 2009 - 4790,45; 2010 - 2031,10; 2011 - 42992,29 and 2012 - 18168,43). Regarding the Category "Other sources" Government is developing procedure which includes obligation to transparent reporting on financial flows for NGOs, so we presume that comprehensive overview of biodiversity financing will be included in the next reporting period.</t>
  </si>
  <si>
    <t xml:space="preserve">First step was taken in 1999 after ratification of the CBD and adoption of the first National Strategy and Action Plan for the Protection of Biological and Landscape Diversity (NBSAP), which introduced for the first time the concept of biodiversity conservation in integrated and systematic manner. Following on that, in 2003 the Nature Protection Act   introduced the concept of protected nature values and economic natural values. In the period up to the year 2007 Croatia became a full-fledged member of all international conventions in the field of nature protection, and actively pursued initiatives. 
Besides steps aforesaid, further initiatives on assessment of the values of biodiversity and economic valuation of its ecosystem services have been introduced through the implementation of the various projects and studies. The economic valuation of biodiversity and ecosystem services was used as a tool for improvement of the sustainable management in nature park “Vrana Lake”, by implementing the contingent valuation and the replacement costs methods in order to assess the value of the cultural services and the regulatory services provided by fresh water . Demonstration of the benefits and values of freshwater ecosystems and biodiversity at a national level were included through freshwater ecosystems valuation study  in the Danube basin, with the overall aim to strengthen the link between biodiversity of freshwater ecosystems and human well-being and their contribution to economic development. Contribution that particular protected areas have in relation to national/regional economic development and human well-being  was presented through valuating ecosystems and their services (fresh water, agriculture, fisheries, forests, tourism, and disaster prevention). Valuation of ecosystem services with an impact on social and rural development has brought valuable experiences and recommendations that had been used to prepare Guidelines for Sustainable Rural Development.  Additional, through the visitor survey study , baseline for the current and potential level of 'willingness to pay’ (WTP) was defined for improved service quality and condition facilities. The targeted respondents (domestic and international visitors) have shown that visitors are willing to pay for improved services.
Future work and activities related to the assessment of biodiversity and ecosystems and their services will be carried out under the framework of EU Biodiversity Strategy to 2020. </t>
  </si>
  <si>
    <t xml:space="preserve">Since the adoption of the first Strategy (NBSAP) in 1999 (revised in 2008), it is evident that significant improvement has been made towards strengthening the financial mechanisms for biodiversity conservation. With regard to the nature protection system as a whole, the state budget continues to be the primary source of financing. Croatia has had a stabile biodiversity growth in the national budget in the last years, but unfortunately, like many countries, due to global economic crisis, government budget has shown downturn. Additionally, Government has in place the overall multiannual strategic program (based on sectorial analyses), which also includes the identified short and long term objectives of the nature protection sector, as well as indicators and linkages to financing mechanism. This Program is developed and updated annually together with the multiannual financial prospective. Also, public institutions for management of PAs provide reports on their specific needs and funding priorities as an integral part of their annual programs and financial and management plans. 
In order to ensure that biodiversity objectives are successfully addressed, the system of institutions in nature protection was decentralized from central/state government to regional and local governments, including regional/local government resources. Certain percentage of funding is set aside from county, city and municipal budgets mainly for the purpose of management of ecological network and protected areas through the activities of the state/county/local public institutions. Substantial funds for nature protection activities in the reporting period 2006 - 2010 have been additionally secured through various ODA (international projects financed by different IFIs, governments/programmes of European countries and the EU pre-accession programmes). Given the importance of biodiversity conservation at the EU level, a significant financial inflow from European funds and programmes is expected in the next programming period (2014 - 2020).  For the purpose of programming, funding priorities and gaps in terms of EU objectives have been identified and analysed. Additionally, assessment on the financial management is still not fully processed at the overall system level which is recognized as a gap that needs further improvement, especially regarding setting the overall monitoring system for resource mobilization.
Since the adoption of the first Strategy (NBSAP) in 1999 (revised in 2008), it is evident that significant improvement has been made towards strengthening the financial mechanisms for biodiversity conservation. With regard to the nature protection system as a whole, the state budget continues to be the primary source of financing. Croatia has had a stabile biodiversity growth in the national budget in the last years, but unfortunately, like many countries, due to global economic crisis, government budget has shown downturn. Additionally, Government has in place the overall multiannual strategic program (based on sectorial analyses), which also includes the identified short and long term objectives of the nature protection sector, as well as indicators and linkages to financing mechanism. This Program is developed and updated annually together with the multiannual financial prospective. Also, public institutions for management of PAs provide reports on their specific needs and funding priorities as an integral part of their annual programs and financial and management plans. 
In order to ensure that biodiversity objectives are successfully addressed, the system of institutions in nature protection was decentralized from central/state government to regional and local governments, including regional/local government resources. Certain percentage of funding is set aside from county, city and municipal budgets mainly for the purpose of management of ecological network and protected areas through the activities of the state/county/local public institutions. Substantial funds for nature protection activities in the reporting period 2006 - 2010 have been additionally secured through various ODA (international projects financed by different IFIs, governments/programmes of European countries and the EU pre-accession programmes). Given the importance of biodiversity conservation at the EU level, a significant financial inflow from European funds and programmes is expected in the next programming period (2014 - 2020).  For the purpose of programming, funding priorities and gaps in terms of EU objectives have been identified and analysed. Additionally, assessment on the financial management is still not fully processed at the overall system level which is recognized as a gap that needs further improvement, especially regarding setting the overall monitoring system for resource mobilization.
</t>
  </si>
  <si>
    <t xml:space="preserve">The legislative basis for national financial plans for biodiversity has been incorporated in the NBSAP  including the strategic goals, targets, guidelines and action plans for its achievement. NBSAP is also a stronghold in the provision of new and strengthening of the existing financial mechanisms for biodiversity conservation. The bases for preparation of NBSAP is the Report on the State of Nature which among others contains information about the financial inflow for biodiversity for the respective reporting period from overall funding sources and associated mechanisms. The new draft of report for the period 2008 – 2012 is being prepared. Current implementation of the “National Biodiversity Planning to Support the implementation of the CBD 2011-2020 Strategic Plan in Croatia” project, inter alia, contributes to Croatia's efforts towards identification of baseline funding needs and funding gaps that will contribute to revision of Resource Mobilisation framework to be incorporated in new NBSAP. This will also include the monitoring framework for its implementation. 
Additionally, regarding the EU funding prospective (2014-2020), Croatia is finalising related strategic documents (Partnership Agreement and operational programmes) needed for defining the funding needs and priorities in the next 7-year period. Biodiversity is recognised as one of the funding priorities. All mentioned documents will be adopted by Croatian government giving it strong political support. Additionally (as mentioned under 3.2), in order to ensure multiannual programing, all government bodies have to adopt 3 years planning programs as part of the Strategy of Government Programmes, including relevant indicators to follow the achievement of the set goals.
Finally, in relation to managing of PAs, management plans are developed for almost all national and nature parks, while only a few still have to be adopted, in line with the strategic guidelines of the NBSAP, but financial needs presented in management plans are only partially transposed in the financial plans that comprise better/realistic projections. However, recently developed management plans include financial resources planned for the 10 years period that are based on current funding and, hence, are more realistic. Initial baseline identification on funding needs, gaps and priorities for protected areas was undertaken during the preparation phase of the project “Strengthening the institutional and financial sustainability of the national protected areas” in 2013, which is supported by GEF. Implementation of the project will start in 2014 with the expected implementation timeframe of four years. Project, inter alia, will support the preparation of the national planning framework for the national protected area system. Framework will comprise three components: a medium-term strategic plan; a medium-term financial plan; and a set of standardised policies and guidelines for protected areas. The planning framework will serve as an input into the updated NBSAP. Financial plan will give detailed financial analyses that will identify realistic funding needs and gaps and give a guide on the implementation of a sustainable financing strategy.
</t>
  </si>
  <si>
    <t>Considerations of biodiversity and ecosystem services are mainly integrated as a part of NBSAP, within Chapter VI Sustainable use of natural resources (a strategic objectives and action plans for cooperation with the sectors of agriculture, forestry, hunting, fishing, water management and tourism). NBSAP is the fundamental document of the nature protection which serves as a set of recommended guidelines for development plans and strategic management processes. Also, since 2003 Nature Protection Act provides a legislative basis for integration of nature protection measures and conditions in all sectorial natural resources management planning documents and spatial planning documents. Additionally, for all plans, programs and projects, which individually or in combination with other plans, programs and projects may have significant effect on conservation objectives and integrity of ecological network Natura 2000, ecological network impacts assessment mechanisms (appropriate assessment) has to be performed. This system will ensure long term conservation of ecological network and preservation of target habitat and species in favourable conservation status. Since 2007, Strategic Environmental Assessment (SEA)  is one of the key instruments for integrating environmental, including biodiversity, concerns and sustainable development principles into the strategic planning and decision-making. It is an internationally recognized tool for participatory planning used to analyze and incorporate environmental and health concerns into proposed policies, plans and programs. Also, the new Croatian strategic documents (marine strategy, rural development programme, strategies for water management, national strategic plan for development of fisheries), developed within the EU policy framework, enable consideration of biodiversity and ecosystem services concept by applying an ecosystem-based approach to the management of human activities while enabling a sustainable use of ecosystem goods and services. 
Additionally, the Strategy of Sustainable Development takes the biodiversity into consideration (Chapter VI Themed Indicators of Sustainable Development) whose outputs serve as an insight to whether Croatia has the answers to the major problems that prevent further progress. In addition, Croatian Environment Agency, in accordance with the Sustainable Development Strategy, is developing action plans for the protection of the Adriatic Sea, coastal area and islands.</t>
  </si>
  <si>
    <t xml:space="preserve">According to the Nature Protection Act, the State budget funds provided for the financing of nature protection are used for the preservation, protection and improvement of biodiversity and landscape diversity, in accordance with the strategies, plans and programs. In the execution of the State budget, Ministry of Environmental and Nature Protection (MENP) holds his own separate budget section for the nature protection which comprises a separate budget sub-sections for administration and management (Nature protection Directorate), for national parks, parks of nature and the State Institute for Nature Protection (SINP), as for the international projects and for loans. Collection of fees for the biodiversity use already exist e.g. for the issuance of documents, such as permits or licenses for the nature utilization (CITES export permits, ecological network impact assessment permits, permits for derogation from strict protection of endangered wild species etc.), but such revenues are not used exclusively for the biodiversity purpose, and thus are only partially returned to the system through the annual state budget placement. On the other side, revenues from concession approvals (i.e. non-extractive commercial activities) is income of the public institutions designated for nature protection activities while revenues from concessions (i.e. for extractive uses such as mining and forestry) go directly into the State Budget or to the County budget. Public institutions may grant concession approvals for a period of five years to legal or natural persons registered for ‘craft trade for the economic use of natural resources or exercising other activities in a protected area’. Moreover, collecting of entrance fees exists for all national and some nature parks, as well as for some speleological objects (caves open for public), and represents a very substantial part of the overall budget for biodiversity and ecosystem services. Entrance fees are collected by the public institution (PI) that manages the relevant PA (or the concessionaire) and are kept by the respective PI; these funds should exclusively be used for PA management. Another mechanism that exists is vignettes that marine vessels need to purchase when entering Croatia by sea. Part (10%) of the income from vignettes goes to the marine national and nature parks (5 parks in total), in accordance with the Sojourn Tax Act.
On the other hand, compensation payments are provided to all subjects (mainly farmers and households) affected by the losses caused by strictly protected species, particularly large carnivores (primarily wolf) and strictly protected wetland birds (compensation to carp fishponds).
</t>
  </si>
  <si>
    <t>As a new EU Member State, in the next programming period 2014-2020 Croatia is planning to fully implement agri-environment programme, in addition to demands of cross-compliance in agriculture, contributing in this way to sustainable agriculture, i.e. linking incentives with good agricultural practice, rather than overall agricultural production. In addition, incentives for fisheries and aquaculture will also be related to environment friendly and resource efficient practices, e.g. starting from this year Croatia will introduce incentives for the temporary cessation of fishing activities supporting in this way recovery of fish stocks. Regarding the overall assessment of environmental incentives, including subsidies, harmful to environment, Croatia is one of the 12 EU countries that participate in the European Commission study on Environmental Fiscal Reform. We expect that the results of this study, due to be finalized in February this year, will contribute to the evaluation of incentives and subsidies harmful to biodiversity, providing good basis for further reforms in this area.</t>
  </si>
  <si>
    <t>According to the Law on State support for Agriculture and Rural Development and Regulation on the implementation of direct payments and rural development measures IACS, Paying Agency for Agriculture, Fisheries and Rural Development provides direct payments in agriculture and fishery (e.g. support for the preservation of autochthonous varieties and breeds of plants and animals and support for organic and integrated agricultural production). On the other hand, compensation payments are provided to all subjects (mainly farmers and households) affected by the losses caused by strictly protected species, particularly large carnivores (primarily wolf) and strictly protected wetland birds (compensation to carp fishponds). 
The Ministry of Environmental and Nature Protection and the Ministry of Agriculture have increased their cooperation in the area of agro-environment schemes under the Common Agricultural Policy (CAP) in aim to support nature protection, including Natura 2000 habitats and species, and develop together agro-environment measures, as well as to raise the awareness on these measures and provide trainings to farmers.</t>
  </si>
  <si>
    <t>Croatia has positive experience regarding Environmental fiscal reform (EFR) referring to a range of taxation and pricing measures based on “polluter pays principle“, that raise fiscal revenues from the private and public sectors while furthering biodiversity objectives. Each year portion of the funds is “earmarked” for the biodiversity programs, projects and related activities. Environmental Protection and Energy Efficiency Fund was established in 2004, in order to secure additional funds to finance projects, programs and similar activities in the field of conservation, sustainable use, protection and improvement of the environment and nature. The first projects were approved for funding in 2005 and since then the approved funds amounted total of € 2.24 million for co-financing projects on protection/conservation of biodiversity and landscape diversity. EPEEF leads continuous program of investments in protection of natural values in protected areas (capital investments in national and nature parks), conservation of endangered species, remediation of unauthorized waste landfills in protected areas and other ecologically important areas, development of a fire protection system in protected areas, inventory and monitoring, scientific research and education relevant for conservation of biodiversity and fulfilment of international obligations. Although very valuable source of alternative funding for nature protection, allocated amount of € 2.24m for the period 2006 - 2012 is only 1.16% of EPEEF total allocation for the environment protection programs. Cooperation with EPEEF in the area of nature protection has been quite intensified in 2013 so currently EPEEF supports the preparation of technical and all other relevant documentation for EU Projects, envisaging also the co-financing of these projects, and for that purpose an expert committee for the evaluation of biodiversity and nature protection project proposals has been established.</t>
  </si>
  <si>
    <t>EFR - Mobilizing resources from EPEEF</t>
  </si>
  <si>
    <t>EFR - Mobilizing resources from services provided in PAs (entrance fees)</t>
  </si>
  <si>
    <t>Exact data will be available in the next reporting period</t>
  </si>
  <si>
    <t xml:space="preserve">One of the most common mechanisms for mobilizing resources is collecting of fees for services provided in protected areas, based on a beneficiary pays approach, where Croatia has a great potential for the implementation of best practice, which is expected in the forthcoming period.
Currently, national parks (and few nature parks) collect entrance fees, and such income represents at the same time a significant part of their own income, at least for those bigger ones. Nature parks collect fees mainly for other services (guided tours, schools in nature, special programs, etc.), but generally fees are being collected with no structure nor on the system level. 
Protected areas that are charging entrance fees still do not have effective systems in place to either collect, or to maximise the potential income from these fees. In many of the large ‘open access’ protected areas with multiple entry points or marine protected areas there are not any systems in place to charge and collect entry fees from visitors, with the resultant loss of revenue. Thus, there is still considerable scope for charging visitors for entrance fees either separately or within additional activities in protected areas (e.g. parking facilities, mooring, entrance to visitor centres, etc.). 
In the coming period by implementation of activities envisaged in project “Strengthening the institutional and financial sustainability of the national protected areas” a support for the introduction of a more market-based user fee structure for national protected areas will be provided, which will ensure better justification for the pricing of protected area goods and services and the fees that are more closely linked to the real costs of providing those goods and services. Project will also support the design, development, implementation and testing of alternative types of automated entry/user fee collection systems for national protected areas (annual/monthly ‘smart-card’-based electronic ticketing system for the network of national protected areas, automatic entry ticket vending machines in individual national protected areas and mooring system in selected marine protected areas).
</t>
  </si>
  <si>
    <t>EFR - Mobilizing resources from the use of beneficial functions of forests</t>
  </si>
  <si>
    <t xml:space="preserve">Croatia already has an effective proceeding with provisions in the legislation, i.e. collecting of 'Green taxes’ in the field of forestry. According to the provisions of Forests Act, fees from the use of beneficial functions of forests are used for the management of forests and forest lands, to ensure the preservation and conservation of the biodiversity of forests, for scientific purposes and for various programs in the field of forestry. The compensations are calculated as percentage of the total revenues charged to the individuals and legal entities in Croatia that are pursuing an economic activity for the use of beneficial functions of forests, which are paid at the special account of the Croatian Forests joint-stock company. Prescribed compensations amounted to 0.0525% for 2012 and 0.0265% for 2013 of the aforementioned revenues charged. Since 2011 proportion of funds redirected to biodiversity specifically for forest management in protected areas is monitored / followed. </t>
  </si>
  <si>
    <t>Markets for green products - Green Business Support Programme</t>
  </si>
  <si>
    <t>In the period 2007 – 2011, the project “Conservation and Sustainable Use of Biodiversity in the Dalmatian Coast” supported by GEF, managed to develop a green vision for rural areas of Dalmatia, which founded upon the extraordinary natural wealth of the region. Project has shown notable examples of cases where a valuable nature and environment are preserved, while innovative green products and services could result in new investments and jobs, and which can be found in the traditional economic sectors of Dalmatia: agriculture, tourism, fisheries and mariculture. Having for aim to support a 'small business' that will preserve natural wealth and biodiversity of Dalmatia, as to support sustainable economic development of rural areas and the creation of new jobs, project initiated the Green Business Support Programme (GBSP) in the 2008.Partners in direct support to green entrepreneurs were four Dalmatian counties and their development agencies, together with the two commercial banks. The potential and importance of green business for rural development of Dalmatia was exhibited by 97 entrepreneurial projects in the total value of €22.2 million.</t>
  </si>
  <si>
    <t>Initiative V – Study of best practices in financing protected areas in Croatia
In 2009, supported by the World Bank, Environmental Resources Management team has proposed approach for the study of best practices in financing Croatia's protected areas, with an overall aim of establishing the market and non-market values of protected areas and informing on design of improved financing system of protected areas. As a part of the study, a visitor survey was undertaken, which resulted in the estimation of the consumer surplus from the existing visits to eight parks in Croatia and the baseline for the current and potential level of 'willingness to pay’ (WTP), for the improved service quality and condition facilities. The targeted respondents were domestic and international visitors, and the results have shown that visitors are willing to pay for improved services.
Initiative VI – Sustainable Financing Review for Croatia’s Protected Areas
In 2010, supported by the World Bank, Environmental Resources Management team has proposed "Sustainable Financing Review for Croatia’s Protected Areas" in aim of improving the financial management of the biodiversity conservation in Croatia. Study gave recommendations for Croatia to enhance the sustainable financing of their PAs and introduced insight on designing and conducting a tourist survey of preferences and the willingness to pay (WTP) to protect nature and biodiversity in Croatia. Consequently, intention for use of these results was for the informing on the future financing design for protected areas, and that economic justification of the utilization of protected areas have been extended to other areas of importance, through use of ‘benefit transfers’.</t>
  </si>
  <si>
    <t>In the Republic of Croatia legal framework that regulates access and utilization of genetic resources is established. Provisions that govern non-discriminatory access to genetic material have been in place under the Nature Protection Act, as well as provisions related to the utilisation of genetic resources, either for the purpose of basic research or research and development. So far, there have been no initiatives on resource mobilisation in regards to the access and utilisation of genetic resources but that might change, particularly in the light of the upcoming procedure of signing and ratification of the Nagoya Protocol. Ministry of Environmental and Nature Protection issues permits for access to and utilisation of genetic resources of wild plants and animals protected on the territory of the Republic of Croatia for non-commercial purposes. Users have to notify the Ministry on any change of intent of their research to commercial nature in which case a new permit has to be issued, and have to inform the Ministry about the transfer of genetic material to third parties. Reports of the field search and reports after completion of non-commercial research have to be submitted to the Ministry. Legal and natural persons must obtain permission from the Ministry for access to and use of genetic material of native wildlife species placed in ex-situ collections. In order to further protect species and biological diversity in Croatia, a special regulation will be prepared in regards to the establishment and operation of gene banks as one important category of the ex-situ collection of genetic resources of native wildlife species.</t>
  </si>
  <si>
    <t>Head of Service</t>
  </si>
  <si>
    <t>Service for International Cooperation in Nature Protection</t>
  </si>
</sst>
</file>

<file path=xl/styles.xml><?xml version="1.0" encoding="utf-8"?>
<styleSheet xmlns="http://schemas.openxmlformats.org/spreadsheetml/2006/main">
  <numFmts count="1">
    <numFmt numFmtId="194" formatCode="0.0"/>
  </numFmts>
  <fonts count="28">
    <font>
      <sz val="11"/>
      <color theme="1"/>
      <name val="Calibri"/>
      <family val="2"/>
      <scheme val="minor"/>
    </font>
    <font>
      <sz val="11"/>
      <name val="Arial"/>
      <family val="2"/>
    </font>
    <font>
      <b/>
      <i/>
      <u/>
      <sz val="11.5"/>
      <color indexed="8"/>
      <name val="Times New Roman"/>
      <family val="1"/>
    </font>
    <font>
      <sz val="11"/>
      <color indexed="8"/>
      <name val="Times New Roman"/>
      <family val="1"/>
    </font>
    <font>
      <b/>
      <sz val="11"/>
      <color indexed="8"/>
      <name val="Times New Roman"/>
      <family val="1"/>
    </font>
    <font>
      <b/>
      <i/>
      <sz val="11"/>
      <color indexed="8"/>
      <name val="Times New Roman"/>
      <family val="1"/>
    </font>
    <font>
      <b/>
      <i/>
      <u/>
      <sz val="11"/>
      <color indexed="8"/>
      <name val="Times New Roman"/>
      <family val="1"/>
    </font>
    <font>
      <sz val="11"/>
      <color indexed="8"/>
      <name val="Arial"/>
      <family val="2"/>
    </font>
    <font>
      <b/>
      <sz val="11.5"/>
      <color indexed="8"/>
      <name val="Times New Roman"/>
      <family val="1"/>
    </font>
    <font>
      <sz val="11.5"/>
      <color indexed="8"/>
      <name val="Times New Roman"/>
      <family val="1"/>
    </font>
    <font>
      <i/>
      <sz val="11"/>
      <color indexed="8"/>
      <name val="Times New Roman"/>
      <family val="1"/>
    </font>
    <font>
      <b/>
      <i/>
      <sz val="11.5"/>
      <color indexed="8"/>
      <name val="Times New Roman"/>
      <family val="1"/>
    </font>
    <font>
      <b/>
      <sz val="11"/>
      <color indexed="8"/>
      <name val="Calibri"/>
      <family val="2"/>
    </font>
    <font>
      <sz val="10"/>
      <color indexed="8"/>
      <name val="Arial"/>
      <family val="2"/>
    </font>
    <font>
      <b/>
      <i/>
      <sz val="11"/>
      <color indexed="8"/>
      <name val="Times New Roman"/>
      <family val="1"/>
    </font>
    <font>
      <b/>
      <sz val="11"/>
      <color indexed="8"/>
      <name val="Times New Roman"/>
      <family val="1"/>
    </font>
    <font>
      <b/>
      <sz val="11"/>
      <color theme="1"/>
      <name val="Calibri"/>
      <family val="2"/>
      <scheme val="minor"/>
    </font>
    <font>
      <sz val="11"/>
      <color theme="1"/>
      <name val="Times New Roman"/>
      <family val="1"/>
    </font>
    <font>
      <i/>
      <sz val="11"/>
      <color theme="1"/>
      <name val="Times New Roman"/>
      <family val="1"/>
    </font>
    <font>
      <i/>
      <sz val="11"/>
      <color theme="1"/>
      <name val="Calibri"/>
      <family val="2"/>
      <scheme val="minor"/>
    </font>
    <font>
      <b/>
      <i/>
      <sz val="11"/>
      <color theme="1"/>
      <name val="Times New Roman"/>
      <family val="1"/>
    </font>
    <font>
      <b/>
      <sz val="11"/>
      <color theme="1"/>
      <name val="Times New Roman"/>
      <family val="1"/>
    </font>
    <font>
      <b/>
      <i/>
      <u/>
      <sz val="11"/>
      <color theme="1"/>
      <name val="Times New Roman"/>
      <family val="1"/>
    </font>
    <font>
      <sz val="11"/>
      <color theme="0"/>
      <name val="Times New Roman"/>
      <family val="1"/>
    </font>
    <font>
      <sz val="11"/>
      <color theme="1"/>
      <name val="Arial"/>
      <family val="2"/>
    </font>
    <font>
      <i/>
      <sz val="11"/>
      <color theme="1" tint="0.249977111117893"/>
      <name val="Times New Roman"/>
      <family val="1"/>
    </font>
    <font>
      <i/>
      <sz val="10"/>
      <color theme="1" tint="0.249977111117893"/>
      <name val="Times New Roman"/>
      <family val="1"/>
    </font>
    <font>
      <sz val="11"/>
      <color theme="1" tint="0.249977111117893"/>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13" fillId="0" borderId="0"/>
  </cellStyleXfs>
  <cellXfs count="198">
    <xf numFmtId="0" fontId="0" fillId="0" borderId="0" xfId="0"/>
    <xf numFmtId="0" fontId="1" fillId="0" borderId="1" xfId="0" applyFont="1" applyFill="1" applyBorder="1" applyAlignment="1" applyProtection="1">
      <alignment vertical="top"/>
    </xf>
    <xf numFmtId="0" fontId="17" fillId="2" borderId="2" xfId="0" applyFont="1" applyFill="1" applyBorder="1" applyAlignment="1" applyProtection="1">
      <alignment wrapText="1"/>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17" fillId="0" borderId="0" xfId="0" applyFont="1" applyBorder="1" applyAlignment="1" applyProtection="1">
      <alignment wrapText="1"/>
    </xf>
    <xf numFmtId="0" fontId="0" fillId="2" borderId="2" xfId="0" applyFill="1" applyBorder="1" applyAlignment="1" applyProtection="1">
      <alignment wrapText="1"/>
    </xf>
    <xf numFmtId="4" fontId="18" fillId="3" borderId="0" xfId="0" applyNumberFormat="1" applyFont="1" applyFill="1" applyBorder="1" applyAlignment="1" applyProtection="1">
      <alignment wrapText="1"/>
    </xf>
    <xf numFmtId="4" fontId="17" fillId="3" borderId="0" xfId="0" applyNumberFormat="1" applyFont="1" applyFill="1" applyBorder="1" applyAlignment="1" applyProtection="1">
      <alignment wrapText="1"/>
    </xf>
    <xf numFmtId="0" fontId="18" fillId="3" borderId="0" xfId="0" applyFont="1" applyFill="1" applyBorder="1" applyAlignment="1" applyProtection="1">
      <alignment wrapText="1"/>
    </xf>
    <xf numFmtId="0" fontId="19" fillId="3" borderId="0" xfId="0" applyFont="1" applyFill="1" applyBorder="1" applyAlignment="1" applyProtection="1">
      <alignment vertical="top" wrapText="1"/>
    </xf>
    <xf numFmtId="0" fontId="17" fillId="3" borderId="5" xfId="0" applyFont="1" applyFill="1" applyBorder="1" applyAlignment="1" applyProtection="1">
      <alignment wrapText="1"/>
    </xf>
    <xf numFmtId="0" fontId="17" fillId="3" borderId="6" xfId="0" applyFont="1" applyFill="1" applyBorder="1" applyAlignment="1" applyProtection="1">
      <alignment wrapText="1"/>
    </xf>
    <xf numFmtId="0" fontId="17" fillId="3" borderId="7" xfId="0" applyFont="1" applyFill="1" applyBorder="1" applyAlignment="1" applyProtection="1">
      <alignment wrapText="1"/>
    </xf>
    <xf numFmtId="0" fontId="17" fillId="3" borderId="7" xfId="0" applyFont="1" applyFill="1" applyBorder="1" applyAlignment="1" applyProtection="1">
      <alignment vertical="top" wrapText="1"/>
    </xf>
    <xf numFmtId="0" fontId="20" fillId="3" borderId="0" xfId="0" applyFont="1" applyFill="1" applyBorder="1" applyAlignment="1" applyProtection="1">
      <alignment vertical="top" wrapText="1"/>
    </xf>
    <xf numFmtId="0" fontId="17" fillId="3" borderId="0" xfId="0" applyFont="1" applyFill="1" applyBorder="1" applyAlignment="1" applyProtection="1">
      <alignment horizontal="left" vertical="center" wrapText="1"/>
    </xf>
    <xf numFmtId="0" fontId="18" fillId="3" borderId="0" xfId="0" applyFont="1" applyFill="1" applyBorder="1" applyAlignment="1" applyProtection="1"/>
    <xf numFmtId="0" fontId="21" fillId="3" borderId="0" xfId="0" applyFont="1" applyFill="1" applyBorder="1" applyAlignment="1" applyProtection="1">
      <alignment horizontal="justify" vertical="center" wrapText="1"/>
    </xf>
    <xf numFmtId="0" fontId="21" fillId="0" borderId="0" xfId="0" applyFont="1" applyBorder="1" applyAlignment="1" applyProtection="1">
      <alignment horizontal="center" vertical="center" wrapText="1"/>
    </xf>
    <xf numFmtId="0" fontId="18" fillId="3" borderId="0" xfId="0" applyFont="1" applyFill="1" applyBorder="1" applyAlignment="1" applyProtection="1">
      <alignment vertical="top" wrapText="1"/>
    </xf>
    <xf numFmtId="0" fontId="21" fillId="3" borderId="7" xfId="0" applyFont="1" applyFill="1" applyBorder="1" applyAlignment="1" applyProtection="1">
      <alignment wrapText="1"/>
    </xf>
    <xf numFmtId="0" fontId="17" fillId="3" borderId="7" xfId="0" applyFont="1" applyFill="1" applyBorder="1" applyAlignment="1" applyProtection="1">
      <alignment horizontal="center" wrapText="1"/>
    </xf>
    <xf numFmtId="0" fontId="17" fillId="3" borderId="0" xfId="0" applyFont="1" applyFill="1" applyBorder="1" applyAlignment="1" applyProtection="1">
      <alignment horizontal="center" wrapText="1"/>
    </xf>
    <xf numFmtId="0" fontId="17" fillId="3" borderId="8" xfId="0" applyFont="1" applyFill="1" applyBorder="1" applyAlignment="1" applyProtection="1">
      <alignment wrapText="1"/>
    </xf>
    <xf numFmtId="0" fontId="17" fillId="3" borderId="0" xfId="0" applyFont="1" applyFill="1" applyBorder="1" applyAlignment="1" applyProtection="1">
      <alignment vertical="top" wrapText="1"/>
    </xf>
    <xf numFmtId="0" fontId="0" fillId="3" borderId="0" xfId="0" applyFill="1" applyBorder="1" applyAlignment="1" applyProtection="1">
      <alignment vertical="top" wrapText="1"/>
    </xf>
    <xf numFmtId="0" fontId="17" fillId="3" borderId="0" xfId="0" applyFont="1" applyFill="1" applyBorder="1" applyAlignment="1" applyProtection="1">
      <alignment wrapText="1"/>
    </xf>
    <xf numFmtId="0" fontId="0" fillId="3" borderId="0" xfId="0" applyFill="1" applyBorder="1" applyAlignment="1" applyProtection="1">
      <alignment wrapText="1"/>
    </xf>
    <xf numFmtId="0" fontId="17" fillId="3" borderId="9" xfId="0" applyFont="1" applyFill="1" applyBorder="1" applyAlignment="1" applyProtection="1">
      <alignment wrapText="1"/>
    </xf>
    <xf numFmtId="0" fontId="22" fillId="3" borderId="0" xfId="0" applyFont="1" applyFill="1" applyBorder="1" applyAlignment="1" applyProtection="1">
      <alignment wrapText="1"/>
    </xf>
    <xf numFmtId="0" fontId="22" fillId="3" borderId="0" xfId="0" applyFont="1" applyFill="1" applyBorder="1" applyAlignment="1" applyProtection="1">
      <alignment vertical="top" wrapText="1"/>
    </xf>
    <xf numFmtId="0" fontId="21" fillId="3" borderId="0" xfId="0" applyFont="1" applyFill="1" applyBorder="1" applyAlignment="1" applyProtection="1">
      <alignment vertical="top" wrapText="1"/>
    </xf>
    <xf numFmtId="0" fontId="0" fillId="3" borderId="10" xfId="0" applyFill="1" applyBorder="1" applyAlignment="1" applyProtection="1">
      <alignment vertical="top" wrapText="1"/>
    </xf>
    <xf numFmtId="0" fontId="0" fillId="0" borderId="0" xfId="0" applyBorder="1" applyAlignment="1" applyProtection="1">
      <alignment wrapText="1"/>
    </xf>
    <xf numFmtId="0" fontId="21" fillId="3" borderId="0" xfId="0" applyFont="1" applyFill="1" applyBorder="1" applyAlignment="1" applyProtection="1">
      <alignment wrapText="1"/>
    </xf>
    <xf numFmtId="0" fontId="21" fillId="3" borderId="0" xfId="0" applyFont="1" applyFill="1" applyBorder="1" applyAlignment="1" applyProtection="1">
      <alignment horizontal="center" wrapText="1"/>
    </xf>
    <xf numFmtId="0" fontId="18" fillId="3" borderId="0" xfId="0" applyFont="1" applyFill="1" applyBorder="1" applyAlignment="1" applyProtection="1">
      <alignment vertical="top"/>
    </xf>
    <xf numFmtId="0" fontId="17" fillId="3" borderId="11" xfId="0" applyFont="1" applyFill="1" applyBorder="1" applyAlignment="1" applyProtection="1">
      <alignment wrapText="1"/>
    </xf>
    <xf numFmtId="0" fontId="17" fillId="0" borderId="0" xfId="0" applyFont="1" applyAlignment="1" applyProtection="1">
      <alignment wrapText="1"/>
    </xf>
    <xf numFmtId="0" fontId="0" fillId="0" borderId="0" xfId="0" applyAlignment="1" applyProtection="1">
      <alignment vertical="top" wrapText="1"/>
    </xf>
    <xf numFmtId="0" fontId="17" fillId="3" borderId="10" xfId="0" applyFont="1" applyFill="1" applyBorder="1" applyAlignment="1" applyProtection="1">
      <alignment wrapText="1"/>
    </xf>
    <xf numFmtId="0" fontId="17" fillId="0" borderId="0" xfId="0" applyFont="1" applyAlignment="1" applyProtection="1">
      <alignment vertical="top" wrapText="1"/>
    </xf>
    <xf numFmtId="0" fontId="17" fillId="3" borderId="10" xfId="0" applyFont="1" applyFill="1" applyBorder="1" applyAlignment="1" applyProtection="1">
      <alignment vertical="top" wrapText="1"/>
    </xf>
    <xf numFmtId="0" fontId="0" fillId="0" borderId="0" xfId="0" applyFill="1" applyBorder="1" applyAlignment="1" applyProtection="1">
      <alignment wrapText="1"/>
    </xf>
    <xf numFmtId="0" fontId="17" fillId="0" borderId="0" xfId="0" applyFont="1" applyFill="1" applyAlignment="1" applyProtection="1">
      <alignment wrapText="1"/>
    </xf>
    <xf numFmtId="0" fontId="0" fillId="3" borderId="10" xfId="0" applyFill="1" applyBorder="1" applyAlignment="1" applyProtection="1">
      <alignment wrapText="1"/>
    </xf>
    <xf numFmtId="0" fontId="17" fillId="3" borderId="0" xfId="0" applyFont="1" applyFill="1" applyAlignment="1" applyProtection="1">
      <alignment wrapText="1"/>
    </xf>
    <xf numFmtId="1" fontId="23" fillId="3" borderId="10" xfId="0" applyNumberFormat="1" applyFont="1" applyFill="1" applyBorder="1" applyAlignment="1" applyProtection="1">
      <alignment wrapText="1"/>
    </xf>
    <xf numFmtId="0" fontId="23" fillId="3" borderId="10" xfId="0" applyFont="1" applyFill="1" applyBorder="1" applyAlignment="1" applyProtection="1">
      <alignment wrapText="1"/>
    </xf>
    <xf numFmtId="194" fontId="23" fillId="3" borderId="10" xfId="0" applyNumberFormat="1" applyFont="1" applyFill="1" applyBorder="1" applyAlignment="1" applyProtection="1">
      <alignment wrapText="1"/>
    </xf>
    <xf numFmtId="0" fontId="21" fillId="3" borderId="10" xfId="0" applyFont="1" applyFill="1" applyBorder="1" applyAlignment="1" applyProtection="1">
      <alignment wrapText="1"/>
    </xf>
    <xf numFmtId="0" fontId="21" fillId="0" borderId="0" xfId="0" applyFont="1" applyAlignment="1" applyProtection="1">
      <alignment wrapText="1"/>
    </xf>
    <xf numFmtId="0" fontId="17" fillId="3" borderId="10" xfId="0" applyFont="1" applyFill="1" applyBorder="1" applyAlignment="1" applyProtection="1">
      <alignment horizontal="center" wrapText="1"/>
    </xf>
    <xf numFmtId="0" fontId="17" fillId="0" borderId="0" xfId="0" applyFont="1" applyAlignment="1" applyProtection="1">
      <alignment horizontal="center" wrapText="1"/>
    </xf>
    <xf numFmtId="0" fontId="17" fillId="3" borderId="12" xfId="0" applyFont="1" applyFill="1" applyBorder="1" applyAlignment="1" applyProtection="1">
      <alignment wrapText="1"/>
    </xf>
    <xf numFmtId="0" fontId="17" fillId="0" borderId="0" xfId="0" applyFont="1" applyBorder="1" applyAlignment="1" applyProtection="1">
      <alignment vertical="top" wrapText="1"/>
    </xf>
    <xf numFmtId="0" fontId="17" fillId="0" borderId="0" xfId="0" applyFont="1" applyFill="1" applyBorder="1" applyAlignment="1" applyProtection="1">
      <alignment wrapText="1"/>
    </xf>
    <xf numFmtId="0" fontId="21" fillId="0" borderId="0" xfId="0" applyFont="1" applyBorder="1" applyAlignment="1" applyProtection="1">
      <alignment wrapText="1"/>
    </xf>
    <xf numFmtId="0" fontId="17" fillId="0" borderId="0" xfId="0" applyFont="1" applyBorder="1" applyAlignment="1" applyProtection="1">
      <alignment horizontal="center" wrapText="1"/>
    </xf>
    <xf numFmtId="0" fontId="24" fillId="0" borderId="1" xfId="0" applyFont="1" applyBorder="1" applyAlignment="1" applyProtection="1">
      <alignment vertical="top"/>
    </xf>
    <xf numFmtId="0" fontId="17" fillId="0" borderId="1" xfId="0" applyFont="1" applyBorder="1" applyAlignment="1" applyProtection="1">
      <alignment wrapText="1"/>
    </xf>
    <xf numFmtId="0" fontId="17" fillId="0" borderId="1" xfId="0" applyFont="1" applyBorder="1" applyAlignment="1" applyProtection="1">
      <alignment vertical="top" wrapText="1"/>
    </xf>
    <xf numFmtId="0" fontId="17" fillId="0" borderId="1" xfId="0" applyFont="1" applyFill="1" applyBorder="1" applyAlignment="1" applyProtection="1">
      <alignment wrapText="1"/>
    </xf>
    <xf numFmtId="0" fontId="21" fillId="0" borderId="1" xfId="0" applyFont="1" applyBorder="1" applyAlignment="1" applyProtection="1">
      <alignment wrapText="1"/>
    </xf>
    <xf numFmtId="0" fontId="17" fillId="0" borderId="1" xfId="0" applyFont="1" applyBorder="1" applyAlignment="1" applyProtection="1">
      <alignment horizontal="center" wrapText="1"/>
    </xf>
    <xf numFmtId="0" fontId="0" fillId="3" borderId="0" xfId="0" applyFill="1" applyAlignment="1">
      <alignment wrapText="1"/>
    </xf>
    <xf numFmtId="0" fontId="21" fillId="3" borderId="0" xfId="0" applyFont="1" applyFill="1" applyBorder="1" applyAlignment="1" applyProtection="1">
      <alignment wrapText="1"/>
    </xf>
    <xf numFmtId="0" fontId="17" fillId="3" borderId="0" xfId="0" applyFont="1" applyFill="1" applyBorder="1" applyAlignment="1" applyProtection="1">
      <alignment wrapText="1"/>
    </xf>
    <xf numFmtId="0" fontId="17" fillId="3" borderId="7" xfId="0" applyNumberFormat="1" applyFont="1" applyFill="1" applyBorder="1" applyAlignment="1" applyProtection="1">
      <alignment vertical="top" wrapText="1"/>
    </xf>
    <xf numFmtId="0" fontId="0" fillId="3" borderId="10" xfId="0" applyNumberFormat="1" applyFill="1" applyBorder="1" applyAlignment="1" applyProtection="1">
      <alignment vertical="top" wrapText="1"/>
    </xf>
    <xf numFmtId="0" fontId="17" fillId="0" borderId="0" xfId="0" applyNumberFormat="1" applyFont="1" applyAlignment="1" applyProtection="1">
      <alignment vertical="top" wrapText="1"/>
    </xf>
    <xf numFmtId="0" fontId="1" fillId="0" borderId="1" xfId="0" applyNumberFormat="1" applyFont="1" applyFill="1" applyBorder="1" applyAlignment="1" applyProtection="1">
      <alignment vertical="top"/>
    </xf>
    <xf numFmtId="0" fontId="17" fillId="0" borderId="0" xfId="0" applyNumberFormat="1" applyFont="1" applyBorder="1" applyAlignment="1" applyProtection="1">
      <alignment vertical="top" wrapText="1"/>
    </xf>
    <xf numFmtId="0" fontId="7" fillId="0" borderId="1" xfId="1" applyFont="1" applyFill="1" applyBorder="1" applyAlignment="1">
      <alignment vertical="top"/>
    </xf>
    <xf numFmtId="0" fontId="25" fillId="3" borderId="0" xfId="0" applyFont="1" applyFill="1" applyBorder="1" applyAlignment="1" applyProtection="1">
      <alignment horizontal="right" vertical="center" wrapText="1"/>
      <protection locked="0"/>
    </xf>
    <xf numFmtId="0" fontId="25" fillId="3" borderId="0" xfId="0" applyFont="1" applyFill="1" applyBorder="1" applyAlignment="1" applyProtection="1">
      <alignment horizontal="center" vertical="center" wrapText="1"/>
      <protection locked="0"/>
    </xf>
    <xf numFmtId="14" fontId="17" fillId="0" borderId="0" xfId="0" applyNumberFormat="1" applyFont="1" applyBorder="1" applyAlignment="1" applyProtection="1">
      <alignment wrapText="1"/>
    </xf>
    <xf numFmtId="0" fontId="18" fillId="3" borderId="0" xfId="0" applyFont="1" applyFill="1" applyBorder="1" applyAlignment="1" applyProtection="1">
      <alignment wrapText="1"/>
    </xf>
    <xf numFmtId="0" fontId="0" fillId="3" borderId="0" xfId="0" applyFill="1" applyBorder="1" applyAlignment="1">
      <alignment wrapText="1"/>
    </xf>
    <xf numFmtId="4" fontId="18" fillId="3" borderId="0" xfId="0" applyNumberFormat="1" applyFont="1" applyFill="1" applyBorder="1" applyAlignment="1" applyProtection="1">
      <alignment wrapText="1"/>
    </xf>
    <xf numFmtId="0" fontId="21" fillId="3" borderId="22" xfId="0" applyFont="1" applyFill="1" applyBorder="1" applyAlignment="1" applyProtection="1">
      <alignment horizontal="center" vertical="top"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0" xfId="0" applyBorder="1" applyAlignment="1">
      <alignment wrapText="1"/>
    </xf>
    <xf numFmtId="0" fontId="0" fillId="0" borderId="26" xfId="0" applyBorder="1" applyAlignment="1">
      <alignment wrapText="1"/>
    </xf>
    <xf numFmtId="4" fontId="18" fillId="3" borderId="17" xfId="0" applyNumberFormat="1" applyFont="1" applyFill="1" applyBorder="1" applyAlignment="1" applyProtection="1">
      <alignment wrapText="1"/>
    </xf>
    <xf numFmtId="4" fontId="17" fillId="3" borderId="17" xfId="0" applyNumberFormat="1" applyFont="1" applyFill="1" applyBorder="1" applyAlignment="1" applyProtection="1">
      <alignment wrapText="1"/>
    </xf>
    <xf numFmtId="4" fontId="17" fillId="3" borderId="18" xfId="0" applyNumberFormat="1" applyFont="1" applyFill="1" applyBorder="1" applyAlignment="1" applyProtection="1">
      <alignment wrapText="1"/>
    </xf>
    <xf numFmtId="0" fontId="18" fillId="3" borderId="19" xfId="0" applyFont="1" applyFill="1" applyBorder="1" applyAlignment="1" applyProtection="1">
      <alignment horizontal="center" wrapText="1"/>
    </xf>
    <xf numFmtId="0" fontId="17" fillId="3" borderId="20" xfId="0" applyFont="1" applyFill="1" applyBorder="1" applyAlignment="1" applyProtection="1">
      <alignment horizontal="center" wrapText="1"/>
    </xf>
    <xf numFmtId="0" fontId="17" fillId="3" borderId="21" xfId="0" applyFont="1" applyFill="1" applyBorder="1" applyAlignment="1" applyProtection="1">
      <alignment horizontal="center" wrapText="1"/>
    </xf>
    <xf numFmtId="0" fontId="21" fillId="3" borderId="16" xfId="0" applyFont="1" applyFill="1" applyBorder="1" applyAlignment="1" applyProtection="1">
      <alignment wrapText="1"/>
    </xf>
    <xf numFmtId="0" fontId="0" fillId="3" borderId="17" xfId="0" applyFill="1" applyBorder="1" applyAlignment="1">
      <alignment wrapText="1"/>
    </xf>
    <xf numFmtId="0" fontId="21" fillId="3" borderId="9" xfId="0" applyFont="1" applyFill="1" applyBorder="1" applyAlignment="1" applyProtection="1">
      <alignment vertical="top" wrapText="1"/>
    </xf>
    <xf numFmtId="0" fontId="0" fillId="3" borderId="9" xfId="0" applyFill="1" applyBorder="1" applyAlignment="1" applyProtection="1">
      <alignment vertical="top" wrapText="1"/>
    </xf>
    <xf numFmtId="0" fontId="25" fillId="2" borderId="13" xfId="0"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wrapText="1"/>
      <protection locked="0"/>
    </xf>
    <xf numFmtId="0" fontId="25" fillId="2" borderId="15"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right" vertical="center" wrapText="1"/>
      <protection locked="0"/>
    </xf>
    <xf numFmtId="0" fontId="0" fillId="0" borderId="23"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0" fontId="26" fillId="2" borderId="1" xfId="0" applyFont="1" applyFill="1" applyBorder="1" applyAlignment="1" applyProtection="1">
      <alignment horizontal="right" vertical="center" wrapText="1"/>
      <protection locked="0"/>
    </xf>
    <xf numFmtId="0" fontId="17" fillId="3" borderId="0" xfId="0" applyFont="1" applyFill="1" applyBorder="1" applyAlignment="1" applyProtection="1">
      <alignment vertical="top" wrapText="1"/>
    </xf>
    <xf numFmtId="0" fontId="0" fillId="3" borderId="0" xfId="0" applyFill="1" applyBorder="1" applyAlignment="1" applyProtection="1">
      <alignment vertical="top" wrapText="1"/>
    </xf>
    <xf numFmtId="0" fontId="25" fillId="2" borderId="13" xfId="0" applyFont="1" applyFill="1" applyBorder="1" applyAlignment="1" applyProtection="1">
      <alignment horizontal="left" wrapText="1"/>
      <protection locked="0"/>
    </xf>
    <xf numFmtId="0" fontId="25" fillId="2" borderId="14" xfId="0" applyFont="1" applyFill="1" applyBorder="1" applyAlignment="1" applyProtection="1">
      <alignment horizontal="left" wrapText="1"/>
      <protection locked="0"/>
    </xf>
    <xf numFmtId="0" fontId="17" fillId="0" borderId="15" xfId="0" applyFont="1" applyBorder="1" applyAlignment="1" applyProtection="1">
      <alignment horizontal="left" wrapText="1"/>
      <protection locked="0"/>
    </xf>
    <xf numFmtId="0" fontId="22" fillId="3" borderId="0" xfId="0" applyFont="1" applyFill="1" applyBorder="1" applyAlignment="1" applyProtection="1">
      <alignment wrapText="1"/>
    </xf>
    <xf numFmtId="0" fontId="0" fillId="3" borderId="0" xfId="0" applyFill="1" applyBorder="1" applyAlignment="1" applyProtection="1">
      <alignment wrapText="1"/>
    </xf>
    <xf numFmtId="0" fontId="21" fillId="3" borderId="0" xfId="0" applyFont="1" applyFill="1" applyBorder="1" applyAlignment="1" applyProtection="1">
      <alignment wrapText="1"/>
    </xf>
    <xf numFmtId="4" fontId="18" fillId="3" borderId="18" xfId="0" applyNumberFormat="1" applyFont="1" applyFill="1" applyBorder="1" applyAlignment="1" applyProtection="1">
      <alignment wrapText="1"/>
    </xf>
    <xf numFmtId="0" fontId="18" fillId="3" borderId="20" xfId="0" applyFont="1" applyFill="1" applyBorder="1" applyAlignment="1" applyProtection="1">
      <alignment horizontal="center" wrapText="1"/>
    </xf>
    <xf numFmtId="0" fontId="18" fillId="3" borderId="21" xfId="0" applyFont="1" applyFill="1" applyBorder="1" applyAlignment="1" applyProtection="1">
      <alignment horizontal="center" wrapText="1"/>
    </xf>
    <xf numFmtId="0" fontId="18" fillId="2" borderId="1" xfId="0" applyFont="1" applyFill="1" applyBorder="1" applyAlignment="1" applyProtection="1">
      <alignment vertical="top" wrapText="1"/>
      <protection locked="0"/>
    </xf>
    <xf numFmtId="0" fontId="0" fillId="0" borderId="1" xfId="0" applyBorder="1" applyAlignment="1" applyProtection="1">
      <alignment vertical="top" wrapText="1"/>
      <protection locked="0"/>
    </xf>
    <xf numFmtId="0" fontId="18" fillId="2" borderId="5" xfId="0" applyFont="1"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18" fillId="2" borderId="7" xfId="0" applyFont="1"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2" borderId="12"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2" xfId="0" applyBorder="1" applyAlignment="1" applyProtection="1">
      <alignment vertical="top" wrapText="1"/>
      <protection locked="0"/>
    </xf>
    <xf numFmtId="0" fontId="19" fillId="2" borderId="6" xfId="0" applyFont="1" applyFill="1" applyBorder="1" applyAlignment="1" applyProtection="1">
      <alignment vertical="top" wrapText="1"/>
      <protection locked="0"/>
    </xf>
    <xf numFmtId="0" fontId="19" fillId="2" borderId="11" xfId="0" applyFont="1" applyFill="1" applyBorder="1" applyAlignment="1" applyProtection="1">
      <alignment vertical="top" wrapText="1"/>
      <protection locked="0"/>
    </xf>
    <xf numFmtId="0" fontId="19" fillId="2" borderId="8" xfId="0" applyFont="1" applyFill="1" applyBorder="1" applyAlignment="1" applyProtection="1">
      <alignment vertical="top" wrapText="1"/>
      <protection locked="0"/>
    </xf>
    <xf numFmtId="0" fontId="19" fillId="2" borderId="9" xfId="0" applyFont="1" applyFill="1" applyBorder="1" applyAlignment="1" applyProtection="1">
      <alignment vertical="top" wrapText="1"/>
      <protection locked="0"/>
    </xf>
    <xf numFmtId="0" fontId="19" fillId="2" borderId="12" xfId="0" applyFont="1" applyFill="1" applyBorder="1" applyAlignment="1" applyProtection="1">
      <alignment vertical="top" wrapText="1"/>
      <protection locked="0"/>
    </xf>
    <xf numFmtId="0" fontId="19" fillId="0" borderId="11" xfId="0" applyFont="1" applyBorder="1" applyAlignment="1" applyProtection="1">
      <alignment vertical="top" wrapText="1"/>
      <protection locked="0"/>
    </xf>
    <xf numFmtId="0" fontId="19" fillId="0" borderId="12" xfId="0" applyFont="1" applyBorder="1" applyAlignment="1" applyProtection="1">
      <alignment vertical="top" wrapText="1"/>
      <protection locked="0"/>
    </xf>
    <xf numFmtId="0" fontId="19" fillId="0" borderId="6" xfId="0" applyFont="1"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1" xfId="0" applyBorder="1" applyAlignment="1" applyProtection="1">
      <alignment vertical="top" wrapText="1"/>
      <protection locked="0"/>
    </xf>
    <xf numFmtId="0" fontId="19" fillId="0" borderId="9" xfId="0" applyFont="1" applyBorder="1" applyAlignment="1" applyProtection="1">
      <alignment vertical="top" wrapText="1"/>
      <protection locked="0"/>
    </xf>
    <xf numFmtId="0" fontId="25" fillId="2" borderId="13" xfId="0" applyFont="1" applyFill="1" applyBorder="1" applyAlignment="1" applyProtection="1">
      <alignment horizontal="right" wrapText="1"/>
      <protection locked="0"/>
    </xf>
    <xf numFmtId="0" fontId="0" fillId="0" borderId="14" xfId="0" applyBorder="1" applyAlignment="1" applyProtection="1">
      <alignment horizontal="right" wrapText="1"/>
      <protection locked="0"/>
    </xf>
    <xf numFmtId="0" fontId="0" fillId="0" borderId="15" xfId="0" applyBorder="1" applyAlignment="1" applyProtection="1">
      <alignment horizontal="right" wrapText="1"/>
      <protection locked="0"/>
    </xf>
    <xf numFmtId="0" fontId="17" fillId="3" borderId="5" xfId="0" applyFont="1" applyFill="1" applyBorder="1" applyAlignment="1" applyProtection="1">
      <alignment horizontal="left" vertical="top" wrapText="1"/>
    </xf>
    <xf numFmtId="0" fontId="0" fillId="3" borderId="6" xfId="0" applyFill="1" applyBorder="1" applyAlignment="1" applyProtection="1">
      <alignment horizontal="left" vertical="top" wrapText="1"/>
    </xf>
    <xf numFmtId="0" fontId="0" fillId="3" borderId="11" xfId="0" applyFill="1" applyBorder="1" applyAlignment="1" applyProtection="1">
      <alignment horizontal="left" vertical="top" wrapText="1"/>
    </xf>
    <xf numFmtId="0" fontId="21" fillId="3" borderId="13" xfId="0" applyFont="1" applyFill="1" applyBorder="1" applyAlignment="1" applyProtection="1">
      <alignment horizontal="center" wrapText="1"/>
    </xf>
    <xf numFmtId="0" fontId="16" fillId="3" borderId="14" xfId="0" applyFont="1" applyFill="1" applyBorder="1" applyAlignment="1" applyProtection="1">
      <alignment horizontal="center" wrapText="1"/>
    </xf>
    <xf numFmtId="0" fontId="16" fillId="3" borderId="15" xfId="0" applyFont="1" applyFill="1" applyBorder="1" applyAlignment="1" applyProtection="1">
      <alignment horizontal="center" wrapText="1"/>
    </xf>
    <xf numFmtId="0" fontId="25" fillId="2" borderId="1" xfId="0" applyFont="1" applyFill="1" applyBorder="1" applyAlignment="1" applyProtection="1">
      <alignment wrapText="1"/>
      <protection locked="0"/>
    </xf>
    <xf numFmtId="0" fontId="0" fillId="0" borderId="1" xfId="0" applyBorder="1" applyAlignment="1" applyProtection="1">
      <alignment wrapText="1"/>
      <protection locked="0"/>
    </xf>
    <xf numFmtId="0" fontId="25" fillId="2" borderId="1" xfId="0" quotePrefix="1" applyFont="1" applyFill="1" applyBorder="1" applyAlignment="1" applyProtection="1">
      <alignment wrapText="1"/>
      <protection locked="0"/>
    </xf>
    <xf numFmtId="0" fontId="21" fillId="3" borderId="0" xfId="0" applyFont="1" applyFill="1" applyBorder="1" applyAlignment="1" applyProtection="1">
      <alignment vertical="top" wrapText="1"/>
    </xf>
    <xf numFmtId="0" fontId="22" fillId="3" borderId="0" xfId="0" applyFont="1" applyFill="1" applyBorder="1" applyAlignment="1" applyProtection="1">
      <alignment vertical="top" wrapText="1"/>
    </xf>
    <xf numFmtId="0" fontId="0" fillId="2" borderId="14" xfId="0" applyFill="1" applyBorder="1" applyAlignment="1" applyProtection="1">
      <alignment horizontal="left" wrapText="1"/>
      <protection locked="0"/>
    </xf>
    <xf numFmtId="0" fontId="0" fillId="2" borderId="15" xfId="0" applyFill="1" applyBorder="1" applyAlignment="1" applyProtection="1">
      <alignment horizontal="left" wrapText="1"/>
      <protection locked="0"/>
    </xf>
    <xf numFmtId="0" fontId="3"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21" fillId="3" borderId="13" xfId="0" applyFont="1" applyFill="1" applyBorder="1" applyAlignment="1" applyProtection="1">
      <alignment wrapText="1"/>
    </xf>
    <xf numFmtId="0" fontId="0" fillId="3" borderId="14" xfId="0" applyFill="1" applyBorder="1" applyAlignment="1" applyProtection="1">
      <alignment wrapText="1"/>
    </xf>
    <xf numFmtId="0" fontId="0" fillId="3" borderId="15" xfId="0" applyFill="1" applyBorder="1" applyAlignment="1" applyProtection="1">
      <alignment wrapText="1"/>
    </xf>
    <xf numFmtId="0" fontId="17" fillId="3" borderId="9" xfId="0" applyFont="1" applyFill="1" applyBorder="1" applyAlignment="1" applyProtection="1">
      <alignment wrapText="1"/>
    </xf>
    <xf numFmtId="0" fontId="0" fillId="3" borderId="9" xfId="0" applyFill="1" applyBorder="1" applyAlignment="1" applyProtection="1">
      <alignment wrapText="1"/>
    </xf>
    <xf numFmtId="0" fontId="17" fillId="0" borderId="9" xfId="0" applyFont="1" applyBorder="1" applyAlignment="1" applyProtection="1">
      <alignment wrapText="1"/>
    </xf>
    <xf numFmtId="0" fontId="0" fillId="0" borderId="9" xfId="0" applyBorder="1" applyAlignment="1" applyProtection="1">
      <alignment wrapText="1"/>
    </xf>
    <xf numFmtId="0" fontId="0" fillId="3" borderId="0" xfId="0" applyFill="1" applyAlignment="1">
      <alignment wrapText="1"/>
    </xf>
    <xf numFmtId="0" fontId="0" fillId="3" borderId="10" xfId="0" applyFill="1" applyBorder="1" applyAlignment="1">
      <alignment wrapText="1"/>
    </xf>
    <xf numFmtId="0" fontId="0" fillId="3" borderId="10" xfId="0" applyFill="1" applyBorder="1" applyAlignment="1" applyProtection="1">
      <alignment vertical="top" wrapText="1"/>
    </xf>
    <xf numFmtId="0" fontId="0" fillId="0" borderId="0" xfId="0" applyAlignment="1">
      <alignment wrapText="1"/>
    </xf>
    <xf numFmtId="0" fontId="17" fillId="3" borderId="0" xfId="0" applyNumberFormat="1" applyFont="1" applyFill="1" applyBorder="1" applyAlignment="1" applyProtection="1">
      <alignment vertical="top" wrapText="1"/>
    </xf>
    <xf numFmtId="0" fontId="0" fillId="3" borderId="0" xfId="0" applyNumberFormat="1" applyFill="1" applyBorder="1" applyAlignment="1" applyProtection="1">
      <alignment vertical="top" wrapText="1"/>
    </xf>
    <xf numFmtId="14" fontId="25" fillId="2" borderId="1" xfId="0" applyNumberFormat="1" applyFont="1" applyFill="1" applyBorder="1" applyAlignment="1" applyProtection="1">
      <alignment wrapText="1"/>
      <protection locked="0"/>
    </xf>
    <xf numFmtId="0" fontId="27" fillId="2" borderId="1" xfId="0" applyFont="1" applyFill="1" applyBorder="1" applyAlignment="1" applyProtection="1">
      <alignment wrapText="1"/>
      <protection locked="0"/>
    </xf>
    <xf numFmtId="0" fontId="21" fillId="0" borderId="13"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21" fillId="3" borderId="9" xfId="0" applyFont="1" applyFill="1" applyBorder="1" applyAlignment="1" applyProtection="1">
      <alignment horizontal="center" vertical="top" wrapText="1"/>
    </xf>
    <xf numFmtId="0" fontId="0" fillId="3" borderId="9" xfId="0" applyFill="1" applyBorder="1" applyAlignment="1" applyProtection="1">
      <alignment horizontal="center" vertical="top" wrapText="1"/>
    </xf>
    <xf numFmtId="0" fontId="17" fillId="3" borderId="0" xfId="0" applyFont="1" applyFill="1" applyBorder="1" applyAlignment="1" applyProtection="1">
      <alignment wrapText="1"/>
    </xf>
    <xf numFmtId="0" fontId="21" fillId="3" borderId="13" xfId="0" applyFont="1" applyFill="1" applyBorder="1" applyAlignment="1" applyProtection="1">
      <alignment vertical="top" wrapText="1"/>
    </xf>
    <xf numFmtId="0" fontId="0" fillId="3" borderId="14" xfId="0" applyFill="1" applyBorder="1" applyAlignment="1" applyProtection="1">
      <alignment vertical="top" wrapText="1"/>
    </xf>
    <xf numFmtId="0" fontId="0" fillId="3" borderId="15" xfId="0" applyFill="1" applyBorder="1" applyAlignment="1" applyProtection="1">
      <alignment vertical="top" wrapText="1"/>
    </xf>
    <xf numFmtId="0" fontId="21" fillId="3" borderId="0" xfId="0" applyFont="1" applyFill="1" applyBorder="1" applyAlignment="1" applyProtection="1">
      <alignment horizontal="center" vertical="top" wrapText="1"/>
    </xf>
    <xf numFmtId="0" fontId="0" fillId="3" borderId="0" xfId="0" applyFill="1" applyBorder="1" applyAlignment="1" applyProtection="1">
      <alignment horizontal="center" vertical="top" wrapText="1"/>
    </xf>
    <xf numFmtId="0" fontId="21" fillId="3" borderId="13" xfId="0" applyFont="1"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17" fillId="0" borderId="13" xfId="0" applyFont="1" applyBorder="1" applyAlignment="1" applyProtection="1">
      <alignment horizontal="center" vertical="center" wrapText="1"/>
    </xf>
    <xf numFmtId="0" fontId="18" fillId="2" borderId="13" xfId="0" applyFon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27" fillId="2" borderId="15" xfId="0" applyFont="1" applyFill="1" applyBorder="1" applyAlignment="1" applyProtection="1">
      <alignment horizontal="left" wrapText="1"/>
      <protection locked="0"/>
    </xf>
  </cellXfs>
  <cellStyles count="2">
    <cellStyle name="Normal_Sheet1" xfId="1"/>
    <cellStyle name="Κανονικό"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6</xdr:col>
      <xdr:colOff>9525</xdr:colOff>
      <xdr:row>3</xdr:row>
      <xdr:rowOff>57150</xdr:rowOff>
    </xdr:to>
    <xdr:pic>
      <xdr:nvPicPr>
        <xdr:cNvPr id="1173" name="Picture 1"/>
        <xdr:cNvPicPr>
          <a:picLocks noChangeAspect="1"/>
        </xdr:cNvPicPr>
      </xdr:nvPicPr>
      <xdr:blipFill>
        <a:blip xmlns:r="http://schemas.openxmlformats.org/officeDocument/2006/relationships" r:embed="rId1" cstate="print"/>
        <a:srcRect/>
        <a:stretch>
          <a:fillRect/>
        </a:stretch>
      </xdr:blipFill>
      <xdr:spPr bwMode="auto">
        <a:xfrm>
          <a:off x="400050" y="190500"/>
          <a:ext cx="1895475"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F310"/>
  <sheetViews>
    <sheetView tabSelected="1" topLeftCell="A246" zoomScaleNormal="100" workbookViewId="0">
      <selection activeCell="T51" sqref="T51"/>
    </sheetView>
  </sheetViews>
  <sheetFormatPr defaultColWidth="0" defaultRowHeight="15" zeroHeight="1"/>
  <cols>
    <col min="1" max="21" width="5.7109375" style="39" customWidth="1"/>
    <col min="22" max="22" width="8.42578125" style="39" hidden="1" customWidth="1"/>
    <col min="23" max="23" width="5.7109375" style="39" hidden="1" customWidth="1"/>
    <col min="24" max="30" width="15" style="61" hidden="1" customWidth="1"/>
    <col min="31" max="32" width="15" style="5" hidden="1" customWidth="1"/>
    <col min="33" max="16384" width="5.7109375" style="39" hidden="1"/>
  </cols>
  <sheetData>
    <row r="1" spans="1:32">
      <c r="A1" s="11"/>
      <c r="B1" s="12"/>
      <c r="C1" s="12"/>
      <c r="D1" s="12"/>
      <c r="E1" s="12"/>
      <c r="F1" s="12"/>
      <c r="G1" s="12"/>
      <c r="H1" s="12"/>
      <c r="I1" s="12"/>
      <c r="J1" s="12"/>
      <c r="K1" s="12"/>
      <c r="L1" s="12"/>
      <c r="M1" s="12"/>
      <c r="N1" s="12"/>
      <c r="O1" s="12"/>
      <c r="P1" s="12"/>
      <c r="Q1" s="12"/>
      <c r="R1" s="12"/>
      <c r="S1" s="12"/>
      <c r="T1" s="12"/>
      <c r="U1" s="38"/>
      <c r="X1" s="1" t="s">
        <v>237</v>
      </c>
      <c r="Y1" s="1" t="s">
        <v>237</v>
      </c>
      <c r="Z1" s="1" t="s">
        <v>237</v>
      </c>
      <c r="AA1" s="1" t="s">
        <v>237</v>
      </c>
      <c r="AB1" s="1" t="s">
        <v>237</v>
      </c>
      <c r="AC1" s="1" t="s">
        <v>237</v>
      </c>
      <c r="AD1" s="1" t="s">
        <v>237</v>
      </c>
      <c r="AE1" s="77">
        <v>1</v>
      </c>
    </row>
    <row r="2" spans="1:32" ht="29.25" customHeight="1">
      <c r="A2" s="13"/>
      <c r="B2" s="27"/>
      <c r="C2" s="27"/>
      <c r="D2" s="27"/>
      <c r="E2" s="27"/>
      <c r="F2" s="27"/>
      <c r="G2" s="27"/>
      <c r="H2" s="186" t="s">
        <v>272</v>
      </c>
      <c r="I2" s="187"/>
      <c r="J2" s="187"/>
      <c r="K2" s="187"/>
      <c r="L2" s="187"/>
      <c r="M2" s="187"/>
      <c r="N2" s="187"/>
      <c r="O2" s="187"/>
      <c r="P2" s="187"/>
      <c r="Q2" s="187"/>
      <c r="R2" s="187"/>
      <c r="S2" s="187"/>
      <c r="T2" s="187"/>
      <c r="U2" s="33"/>
      <c r="V2" s="40"/>
      <c r="W2" s="40"/>
      <c r="X2" s="1" t="s">
        <v>0</v>
      </c>
      <c r="Y2" s="1" t="s">
        <v>193</v>
      </c>
      <c r="Z2" s="1">
        <v>2000</v>
      </c>
      <c r="AA2" s="1" t="s">
        <v>280</v>
      </c>
      <c r="AB2" s="60" t="s">
        <v>199</v>
      </c>
      <c r="AC2" s="1" t="s">
        <v>205</v>
      </c>
      <c r="AD2" s="1" t="s">
        <v>292</v>
      </c>
    </row>
    <row r="3" spans="1:32">
      <c r="A3" s="13"/>
      <c r="B3" s="27"/>
      <c r="C3" s="27"/>
      <c r="D3" s="27"/>
      <c r="E3" s="27"/>
      <c r="F3" s="27"/>
      <c r="G3" s="27"/>
      <c r="H3" s="27"/>
      <c r="I3" s="27"/>
      <c r="J3" s="27"/>
      <c r="K3" s="27"/>
      <c r="L3" s="27"/>
      <c r="M3" s="27"/>
      <c r="N3" s="27"/>
      <c r="O3" s="27"/>
      <c r="P3" s="27"/>
      <c r="Q3" s="27"/>
      <c r="R3" s="27"/>
      <c r="S3" s="27"/>
      <c r="T3" s="27"/>
      <c r="U3" s="41"/>
      <c r="X3" s="1" t="s">
        <v>1</v>
      </c>
      <c r="Y3" s="1" t="s">
        <v>194</v>
      </c>
      <c r="Z3" s="1">
        <v>2001</v>
      </c>
      <c r="AA3" s="1" t="s">
        <v>281</v>
      </c>
      <c r="AB3" s="60" t="s">
        <v>340</v>
      </c>
      <c r="AC3" s="1" t="s">
        <v>206</v>
      </c>
      <c r="AD3" s="1" t="s">
        <v>293</v>
      </c>
    </row>
    <row r="4" spans="1:32" s="42" customFormat="1" ht="15" customHeight="1">
      <c r="A4" s="14"/>
      <c r="B4" s="25"/>
      <c r="C4" s="25"/>
      <c r="D4" s="25"/>
      <c r="E4" s="25"/>
      <c r="F4" s="25"/>
      <c r="G4" s="26"/>
      <c r="H4" s="186" t="s">
        <v>243</v>
      </c>
      <c r="I4" s="187"/>
      <c r="J4" s="187"/>
      <c r="K4" s="187"/>
      <c r="L4" s="187"/>
      <c r="M4" s="187"/>
      <c r="N4" s="187"/>
      <c r="O4" s="187"/>
      <c r="P4" s="187"/>
      <c r="Q4" s="187"/>
      <c r="R4" s="187"/>
      <c r="S4" s="187"/>
      <c r="T4" s="187"/>
      <c r="U4" s="33"/>
      <c r="V4" s="40"/>
      <c r="W4" s="40"/>
      <c r="X4" s="1" t="s">
        <v>2</v>
      </c>
      <c r="Y4" s="1" t="s">
        <v>195</v>
      </c>
      <c r="Z4" s="1">
        <v>2002</v>
      </c>
      <c r="AA4" s="1" t="s">
        <v>203</v>
      </c>
      <c r="AB4" s="1" t="s">
        <v>334</v>
      </c>
      <c r="AC4" s="1" t="s">
        <v>207</v>
      </c>
      <c r="AD4" s="1" t="s">
        <v>294</v>
      </c>
      <c r="AE4" s="56"/>
      <c r="AF4" s="56"/>
    </row>
    <row r="5" spans="1:32" s="42" customFormat="1">
      <c r="A5" s="14"/>
      <c r="B5" s="15"/>
      <c r="C5" s="15"/>
      <c r="D5" s="15"/>
      <c r="E5" s="15"/>
      <c r="F5" s="15"/>
      <c r="G5" s="15"/>
      <c r="H5" s="15"/>
      <c r="I5" s="15"/>
      <c r="J5" s="15"/>
      <c r="K5" s="15"/>
      <c r="L5" s="15"/>
      <c r="M5" s="25"/>
      <c r="N5" s="25"/>
      <c r="O5" s="25"/>
      <c r="P5" s="25"/>
      <c r="Q5" s="25"/>
      <c r="R5" s="25"/>
      <c r="S5" s="25"/>
      <c r="T5" s="25"/>
      <c r="U5" s="43"/>
      <c r="X5" s="1" t="s">
        <v>3</v>
      </c>
      <c r="Y5" s="1"/>
      <c r="Z5" s="1">
        <v>2003</v>
      </c>
      <c r="AA5" s="1" t="s">
        <v>204</v>
      </c>
      <c r="AB5" s="1"/>
      <c r="AC5" s="1"/>
      <c r="AD5" s="1" t="s">
        <v>210</v>
      </c>
      <c r="AE5" s="56"/>
      <c r="AF5" s="56"/>
    </row>
    <row r="6" spans="1:32" s="42" customFormat="1">
      <c r="A6" s="14"/>
      <c r="B6" s="156" t="s">
        <v>244</v>
      </c>
      <c r="C6" s="108"/>
      <c r="D6" s="108"/>
      <c r="E6" s="108"/>
      <c r="F6" s="108"/>
      <c r="G6" s="108"/>
      <c r="H6" s="108"/>
      <c r="I6" s="108"/>
      <c r="J6" s="108"/>
      <c r="K6" s="108"/>
      <c r="L6" s="108"/>
      <c r="M6" s="108"/>
      <c r="N6" s="108"/>
      <c r="O6" s="108"/>
      <c r="P6" s="108"/>
      <c r="Q6" s="108"/>
      <c r="R6" s="108"/>
      <c r="S6" s="108"/>
      <c r="T6" s="108"/>
      <c r="U6" s="43"/>
      <c r="X6" s="1" t="s">
        <v>4</v>
      </c>
      <c r="Y6" s="1"/>
      <c r="Z6" s="1">
        <v>2004</v>
      </c>
      <c r="AA6" s="1" t="s">
        <v>209</v>
      </c>
      <c r="AB6" s="1"/>
      <c r="AC6" s="1"/>
      <c r="AD6" s="1" t="s">
        <v>211</v>
      </c>
      <c r="AE6" s="56"/>
      <c r="AF6" s="56"/>
    </row>
    <row r="7" spans="1:32" s="42" customFormat="1">
      <c r="A7" s="14"/>
      <c r="B7" s="32"/>
      <c r="C7" s="32"/>
      <c r="D7" s="25"/>
      <c r="E7" s="25"/>
      <c r="F7" s="25"/>
      <c r="G7" s="25"/>
      <c r="H7" s="25"/>
      <c r="I7" s="25"/>
      <c r="J7" s="25"/>
      <c r="K7" s="25"/>
      <c r="L7" s="25"/>
      <c r="M7" s="25"/>
      <c r="N7" s="25"/>
      <c r="O7" s="25"/>
      <c r="P7" s="25"/>
      <c r="Q7" s="25"/>
      <c r="R7" s="25"/>
      <c r="S7" s="25"/>
      <c r="T7" s="25"/>
      <c r="U7" s="43"/>
      <c r="X7" s="1" t="s">
        <v>5</v>
      </c>
      <c r="Y7" s="1"/>
      <c r="Z7" s="1">
        <v>2005</v>
      </c>
      <c r="AA7" s="1"/>
      <c r="AB7" s="1"/>
      <c r="AC7" s="1"/>
      <c r="AD7" s="1"/>
      <c r="AE7" s="56"/>
      <c r="AF7" s="56"/>
    </row>
    <row r="8" spans="1:32" s="42" customFormat="1" ht="60.75" customHeight="1">
      <c r="A8" s="14"/>
      <c r="B8" s="107" t="s">
        <v>224</v>
      </c>
      <c r="C8" s="108"/>
      <c r="D8" s="108"/>
      <c r="E8" s="108"/>
      <c r="F8" s="108"/>
      <c r="G8" s="108"/>
      <c r="H8" s="108"/>
      <c r="I8" s="108"/>
      <c r="J8" s="108"/>
      <c r="K8" s="108"/>
      <c r="L8" s="108"/>
      <c r="M8" s="108"/>
      <c r="N8" s="108"/>
      <c r="O8" s="108"/>
      <c r="P8" s="108"/>
      <c r="Q8" s="108"/>
      <c r="R8" s="108"/>
      <c r="S8" s="108"/>
      <c r="T8" s="108"/>
      <c r="U8" s="43"/>
      <c r="X8" s="1" t="s">
        <v>6</v>
      </c>
      <c r="Y8" s="1"/>
      <c r="Z8" s="1">
        <v>2006</v>
      </c>
      <c r="AA8" s="1"/>
      <c r="AB8" s="1"/>
      <c r="AC8" s="1"/>
      <c r="AD8" s="1"/>
      <c r="AE8" s="56"/>
      <c r="AF8" s="56"/>
    </row>
    <row r="9" spans="1:32" s="42" customFormat="1">
      <c r="A9" s="14"/>
      <c r="B9" s="25"/>
      <c r="C9" s="25"/>
      <c r="D9" s="25"/>
      <c r="E9" s="25"/>
      <c r="F9" s="25"/>
      <c r="G9" s="25"/>
      <c r="H9" s="25"/>
      <c r="I9" s="25"/>
      <c r="J9" s="25"/>
      <c r="K9" s="25"/>
      <c r="L9" s="25"/>
      <c r="M9" s="25"/>
      <c r="N9" s="25"/>
      <c r="O9" s="25"/>
      <c r="P9" s="25"/>
      <c r="Q9" s="25"/>
      <c r="R9" s="25"/>
      <c r="S9" s="25"/>
      <c r="T9" s="25"/>
      <c r="U9" s="43"/>
      <c r="X9" s="1" t="s">
        <v>7</v>
      </c>
      <c r="Y9" s="1"/>
      <c r="Z9" s="1">
        <v>2007</v>
      </c>
      <c r="AA9" s="1"/>
      <c r="AB9" s="1"/>
      <c r="AC9" s="1"/>
      <c r="AD9" s="1"/>
      <c r="AE9" s="56"/>
      <c r="AF9" s="56"/>
    </row>
    <row r="10" spans="1:32" s="42" customFormat="1">
      <c r="A10" s="14"/>
      <c r="B10" s="156" t="s">
        <v>225</v>
      </c>
      <c r="C10" s="108"/>
      <c r="D10" s="108"/>
      <c r="E10" s="108"/>
      <c r="F10" s="108"/>
      <c r="G10" s="108"/>
      <c r="H10" s="108"/>
      <c r="I10" s="108"/>
      <c r="J10" s="108"/>
      <c r="K10" s="108"/>
      <c r="L10" s="108"/>
      <c r="M10" s="108"/>
      <c r="N10" s="108"/>
      <c r="O10" s="108"/>
      <c r="P10" s="108"/>
      <c r="Q10" s="108"/>
      <c r="R10" s="108"/>
      <c r="S10" s="108"/>
      <c r="T10" s="108"/>
      <c r="U10" s="43"/>
      <c r="X10" s="1" t="s">
        <v>8</v>
      </c>
      <c r="Y10" s="1"/>
      <c r="Z10" s="1">
        <v>2008</v>
      </c>
      <c r="AA10" s="1"/>
      <c r="AB10" s="1"/>
      <c r="AC10" s="1"/>
      <c r="AD10" s="1"/>
      <c r="AE10" s="56"/>
      <c r="AF10" s="56"/>
    </row>
    <row r="11" spans="1:32" s="42" customFormat="1">
      <c r="A11" s="14"/>
      <c r="B11" s="25"/>
      <c r="C11" s="25"/>
      <c r="D11" s="25"/>
      <c r="E11" s="25"/>
      <c r="F11" s="25"/>
      <c r="G11" s="25"/>
      <c r="H11" s="25"/>
      <c r="I11" s="25"/>
      <c r="J11" s="25"/>
      <c r="K11" s="25"/>
      <c r="L11" s="25"/>
      <c r="M11" s="25"/>
      <c r="N11" s="25"/>
      <c r="O11" s="25"/>
      <c r="P11" s="25"/>
      <c r="Q11" s="25"/>
      <c r="R11" s="25"/>
      <c r="S11" s="25"/>
      <c r="T11" s="25"/>
      <c r="U11" s="43"/>
      <c r="X11" s="1" t="s">
        <v>9</v>
      </c>
      <c r="Y11" s="1"/>
      <c r="Z11" s="1">
        <v>2009</v>
      </c>
      <c r="AA11" s="1"/>
      <c r="AB11" s="1"/>
      <c r="AC11" s="1"/>
      <c r="AD11" s="1"/>
      <c r="AE11" s="56"/>
      <c r="AF11" s="56"/>
    </row>
    <row r="12" spans="1:32" s="71" customFormat="1" ht="30" customHeight="1">
      <c r="A12" s="69"/>
      <c r="B12" s="173" t="s">
        <v>226</v>
      </c>
      <c r="C12" s="174"/>
      <c r="D12" s="174"/>
      <c r="E12" s="174"/>
      <c r="F12" s="174"/>
      <c r="G12" s="174"/>
      <c r="H12" s="174"/>
      <c r="I12" s="174"/>
      <c r="J12" s="174"/>
      <c r="K12" s="174"/>
      <c r="L12" s="174"/>
      <c r="M12" s="174"/>
      <c r="N12" s="174"/>
      <c r="O12" s="174"/>
      <c r="P12" s="174"/>
      <c r="Q12" s="174"/>
      <c r="R12" s="174"/>
      <c r="S12" s="174"/>
      <c r="T12" s="174"/>
      <c r="U12" s="70"/>
      <c r="X12" s="1" t="s">
        <v>10</v>
      </c>
      <c r="Y12" s="72"/>
      <c r="Z12" s="72">
        <v>2010</v>
      </c>
      <c r="AA12" s="72"/>
      <c r="AB12" s="72"/>
      <c r="AC12" s="72"/>
      <c r="AD12" s="72"/>
      <c r="AE12" s="73"/>
      <c r="AF12" s="73"/>
    </row>
    <row r="13" spans="1:32" s="42" customFormat="1" ht="15.75" customHeight="1">
      <c r="A13" s="14"/>
      <c r="B13" s="25" t="s">
        <v>227</v>
      </c>
      <c r="C13" s="107" t="s">
        <v>228</v>
      </c>
      <c r="D13" s="108"/>
      <c r="E13" s="108"/>
      <c r="F13" s="108"/>
      <c r="G13" s="108"/>
      <c r="H13" s="108"/>
      <c r="I13" s="108"/>
      <c r="J13" s="108"/>
      <c r="K13" s="108"/>
      <c r="L13" s="108"/>
      <c r="M13" s="108"/>
      <c r="N13" s="108"/>
      <c r="O13" s="108"/>
      <c r="P13" s="108"/>
      <c r="Q13" s="108"/>
      <c r="R13" s="108"/>
      <c r="S13" s="108"/>
      <c r="T13" s="108"/>
      <c r="U13" s="33"/>
      <c r="X13" s="1" t="s">
        <v>11</v>
      </c>
      <c r="Y13" s="1"/>
      <c r="Z13" s="1">
        <v>2011</v>
      </c>
      <c r="AA13" s="1"/>
      <c r="AB13" s="1"/>
      <c r="AC13" s="1"/>
      <c r="AD13" s="1"/>
      <c r="AE13" s="56"/>
      <c r="AF13" s="56"/>
    </row>
    <row r="14" spans="1:32" s="42" customFormat="1" ht="18" customHeight="1">
      <c r="A14" s="14"/>
      <c r="B14" s="25" t="s">
        <v>229</v>
      </c>
      <c r="C14" s="107" t="s">
        <v>230</v>
      </c>
      <c r="D14" s="108"/>
      <c r="E14" s="108"/>
      <c r="F14" s="108"/>
      <c r="G14" s="108"/>
      <c r="H14" s="108"/>
      <c r="I14" s="108"/>
      <c r="J14" s="108"/>
      <c r="K14" s="108"/>
      <c r="L14" s="108"/>
      <c r="M14" s="108"/>
      <c r="N14" s="108"/>
      <c r="O14" s="108"/>
      <c r="P14" s="108"/>
      <c r="Q14" s="108"/>
      <c r="R14" s="108"/>
      <c r="S14" s="108"/>
      <c r="T14" s="108"/>
      <c r="U14" s="33"/>
      <c r="X14" s="1" t="s">
        <v>12</v>
      </c>
      <c r="Y14" s="1"/>
      <c r="Z14" s="1">
        <v>2012</v>
      </c>
      <c r="AA14" s="1"/>
      <c r="AB14" s="1"/>
      <c r="AC14" s="1"/>
      <c r="AD14" s="1"/>
      <c r="AE14" s="56"/>
      <c r="AF14" s="56"/>
    </row>
    <row r="15" spans="1:32" s="42" customFormat="1" ht="16.5" customHeight="1">
      <c r="A15" s="14"/>
      <c r="B15" s="25" t="s">
        <v>231</v>
      </c>
      <c r="C15" s="107" t="s">
        <v>232</v>
      </c>
      <c r="D15" s="108"/>
      <c r="E15" s="108"/>
      <c r="F15" s="108"/>
      <c r="G15" s="108"/>
      <c r="H15" s="108"/>
      <c r="I15" s="108"/>
      <c r="J15" s="108"/>
      <c r="K15" s="108"/>
      <c r="L15" s="108"/>
      <c r="M15" s="108"/>
      <c r="N15" s="108"/>
      <c r="O15" s="108"/>
      <c r="P15" s="108"/>
      <c r="Q15" s="108"/>
      <c r="R15" s="108"/>
      <c r="S15" s="108"/>
      <c r="T15" s="108"/>
      <c r="U15" s="33"/>
      <c r="X15" s="1" t="s">
        <v>13</v>
      </c>
      <c r="Y15" s="1"/>
      <c r="Z15" s="1">
        <v>2013</v>
      </c>
      <c r="AA15" s="1"/>
      <c r="AB15" s="1"/>
      <c r="AC15" s="1"/>
      <c r="AD15" s="1"/>
      <c r="AE15" s="56"/>
      <c r="AF15" s="56"/>
    </row>
    <row r="16" spans="1:32" s="42" customFormat="1" ht="32.25" customHeight="1">
      <c r="A16" s="14"/>
      <c r="B16" s="25" t="s">
        <v>233</v>
      </c>
      <c r="C16" s="107" t="s">
        <v>234</v>
      </c>
      <c r="D16" s="108"/>
      <c r="E16" s="108"/>
      <c r="F16" s="108"/>
      <c r="G16" s="108"/>
      <c r="H16" s="108"/>
      <c r="I16" s="108"/>
      <c r="J16" s="108"/>
      <c r="K16" s="108"/>
      <c r="L16" s="108"/>
      <c r="M16" s="108"/>
      <c r="N16" s="108"/>
      <c r="O16" s="108"/>
      <c r="P16" s="108"/>
      <c r="Q16" s="108"/>
      <c r="R16" s="108"/>
      <c r="S16" s="108"/>
      <c r="T16" s="108"/>
      <c r="U16" s="33"/>
      <c r="X16" s="1" t="s">
        <v>14</v>
      </c>
      <c r="Y16" s="1"/>
      <c r="Z16" s="1">
        <v>2014</v>
      </c>
      <c r="AA16" s="1"/>
      <c r="AB16" s="1"/>
      <c r="AC16" s="1"/>
      <c r="AD16" s="1"/>
      <c r="AE16" s="56"/>
      <c r="AF16" s="56"/>
    </row>
    <row r="17" spans="1:32" s="42" customFormat="1" ht="182.25" customHeight="1">
      <c r="A17" s="14"/>
      <c r="B17" s="107" t="s">
        <v>235</v>
      </c>
      <c r="C17" s="108"/>
      <c r="D17" s="108"/>
      <c r="E17" s="108"/>
      <c r="F17" s="108"/>
      <c r="G17" s="108"/>
      <c r="H17" s="108"/>
      <c r="I17" s="108"/>
      <c r="J17" s="108"/>
      <c r="K17" s="108"/>
      <c r="L17" s="108"/>
      <c r="M17" s="108"/>
      <c r="N17" s="108"/>
      <c r="O17" s="108"/>
      <c r="P17" s="108"/>
      <c r="Q17" s="108"/>
      <c r="R17" s="108"/>
      <c r="S17" s="108"/>
      <c r="T17" s="108"/>
      <c r="U17" s="33"/>
      <c r="X17" s="1" t="s">
        <v>15</v>
      </c>
      <c r="Y17" s="1"/>
      <c r="Z17" s="1">
        <v>2015</v>
      </c>
      <c r="AA17" s="1"/>
      <c r="AB17" s="1"/>
      <c r="AC17" s="1"/>
      <c r="AD17" s="1"/>
      <c r="AE17" s="56"/>
      <c r="AF17" s="56"/>
    </row>
    <row r="18" spans="1:32" s="42" customFormat="1">
      <c r="A18" s="14"/>
      <c r="B18" s="25"/>
      <c r="C18" s="26"/>
      <c r="D18" s="26"/>
      <c r="E18" s="26"/>
      <c r="F18" s="26"/>
      <c r="G18" s="26"/>
      <c r="H18" s="26"/>
      <c r="I18" s="26"/>
      <c r="J18" s="26"/>
      <c r="K18" s="26"/>
      <c r="L18" s="26"/>
      <c r="M18" s="26"/>
      <c r="N18" s="26"/>
      <c r="O18" s="26"/>
      <c r="P18" s="26"/>
      <c r="Q18" s="26"/>
      <c r="R18" s="26"/>
      <c r="S18" s="26"/>
      <c r="T18" s="26"/>
      <c r="U18" s="33"/>
      <c r="X18" s="1" t="s">
        <v>16</v>
      </c>
      <c r="Y18" s="1"/>
      <c r="Z18" s="1">
        <v>2016</v>
      </c>
      <c r="AA18" s="1"/>
      <c r="AB18" s="1"/>
      <c r="AC18" s="1"/>
      <c r="AD18" s="1"/>
      <c r="AE18" s="56"/>
      <c r="AF18" s="56"/>
    </row>
    <row r="19" spans="1:32" s="42" customFormat="1" ht="16.5" customHeight="1">
      <c r="A19" s="14"/>
      <c r="B19" s="37" t="s">
        <v>333</v>
      </c>
      <c r="C19" s="25"/>
      <c r="D19" s="25"/>
      <c r="E19" s="25"/>
      <c r="F19" s="25"/>
      <c r="G19" s="25"/>
      <c r="H19" s="25"/>
      <c r="I19" s="25"/>
      <c r="J19" s="25"/>
      <c r="K19" s="25"/>
      <c r="L19" s="25"/>
      <c r="M19" s="25"/>
      <c r="N19" s="25"/>
      <c r="O19" s="25"/>
      <c r="P19" s="25"/>
      <c r="Q19" s="25"/>
      <c r="R19" s="25"/>
      <c r="S19" s="25"/>
      <c r="T19" s="25"/>
      <c r="U19" s="43"/>
      <c r="X19" s="1" t="s">
        <v>17</v>
      </c>
      <c r="Y19" s="1"/>
      <c r="Z19" s="1">
        <v>2017</v>
      </c>
      <c r="AA19" s="1"/>
      <c r="AB19" s="1"/>
      <c r="AC19" s="1"/>
      <c r="AD19" s="1"/>
      <c r="AE19" s="56"/>
      <c r="AF19" s="56"/>
    </row>
    <row r="20" spans="1:32" s="42" customFormat="1" ht="31.5" customHeight="1">
      <c r="A20" s="14"/>
      <c r="B20" s="107" t="s">
        <v>236</v>
      </c>
      <c r="C20" s="108"/>
      <c r="D20" s="108"/>
      <c r="E20" s="108"/>
      <c r="F20" s="108"/>
      <c r="G20" s="108"/>
      <c r="H20" s="108"/>
      <c r="I20" s="108"/>
      <c r="J20" s="108"/>
      <c r="K20" s="108"/>
      <c r="L20" s="108"/>
      <c r="M20" s="108"/>
      <c r="N20" s="108"/>
      <c r="O20" s="108"/>
      <c r="P20" s="108"/>
      <c r="Q20" s="108"/>
      <c r="R20" s="108"/>
      <c r="S20" s="108"/>
      <c r="T20" s="108"/>
      <c r="U20" s="43"/>
      <c r="X20" s="1" t="s">
        <v>18</v>
      </c>
      <c r="Y20" s="1"/>
      <c r="Z20" s="1">
        <v>2018</v>
      </c>
      <c r="AA20" s="1"/>
      <c r="AB20" s="1"/>
      <c r="AC20" s="1"/>
      <c r="AD20" s="1"/>
      <c r="AE20" s="56"/>
      <c r="AF20" s="56"/>
    </row>
    <row r="21" spans="1:32" s="42" customFormat="1">
      <c r="A21" s="14"/>
      <c r="B21" s="25"/>
      <c r="C21" s="25"/>
      <c r="D21" s="25"/>
      <c r="E21" s="25"/>
      <c r="F21" s="25"/>
      <c r="G21" s="25"/>
      <c r="H21" s="25"/>
      <c r="I21" s="25"/>
      <c r="J21" s="25"/>
      <c r="K21" s="25"/>
      <c r="L21" s="25"/>
      <c r="M21" s="25"/>
      <c r="N21" s="25"/>
      <c r="O21" s="25"/>
      <c r="P21" s="25"/>
      <c r="Q21" s="25"/>
      <c r="R21" s="25"/>
      <c r="S21" s="25"/>
      <c r="T21" s="25"/>
      <c r="U21" s="43"/>
      <c r="X21" s="1" t="s">
        <v>19</v>
      </c>
      <c r="Y21" s="1"/>
      <c r="Z21" s="1">
        <v>2019</v>
      </c>
      <c r="AA21" s="1"/>
      <c r="AB21" s="1"/>
      <c r="AC21" s="1"/>
      <c r="AD21" s="1"/>
      <c r="AE21" s="56"/>
      <c r="AF21" s="56"/>
    </row>
    <row r="22" spans="1:32" s="42" customFormat="1">
      <c r="A22" s="14"/>
      <c r="B22" s="156" t="s">
        <v>238</v>
      </c>
      <c r="C22" s="108"/>
      <c r="D22" s="108"/>
      <c r="E22" s="108"/>
      <c r="F22" s="108"/>
      <c r="G22" s="108"/>
      <c r="H22" s="108"/>
      <c r="I22" s="108"/>
      <c r="J22" s="108"/>
      <c r="K22" s="108"/>
      <c r="L22" s="108"/>
      <c r="M22" s="108"/>
      <c r="N22" s="108"/>
      <c r="O22" s="108"/>
      <c r="P22" s="108"/>
      <c r="Q22" s="108"/>
      <c r="R22" s="108"/>
      <c r="S22" s="108"/>
      <c r="T22" s="108"/>
      <c r="U22" s="43"/>
      <c r="X22" s="1" t="s">
        <v>20</v>
      </c>
      <c r="Y22" s="1"/>
      <c r="Z22" s="1">
        <v>2020</v>
      </c>
      <c r="AA22" s="1"/>
      <c r="AB22" s="1"/>
      <c r="AC22" s="1"/>
      <c r="AD22" s="1"/>
      <c r="AE22" s="56"/>
      <c r="AF22" s="56"/>
    </row>
    <row r="23" spans="1:32" s="42" customFormat="1" ht="15" customHeight="1">
      <c r="A23" s="14"/>
      <c r="B23" s="25"/>
      <c r="C23" s="25"/>
      <c r="D23" s="25"/>
      <c r="E23" s="25"/>
      <c r="F23" s="25"/>
      <c r="G23" s="25"/>
      <c r="H23" s="25"/>
      <c r="I23" s="25"/>
      <c r="J23" s="25"/>
      <c r="K23" s="25"/>
      <c r="L23" s="25"/>
      <c r="M23" s="25"/>
      <c r="N23" s="25"/>
      <c r="O23" s="25"/>
      <c r="P23" s="25"/>
      <c r="Q23" s="25"/>
      <c r="R23" s="25"/>
      <c r="S23" s="25"/>
      <c r="T23" s="25"/>
      <c r="U23" s="43"/>
      <c r="X23" s="1" t="s">
        <v>21</v>
      </c>
      <c r="Y23" s="1"/>
      <c r="Z23" s="1"/>
      <c r="AA23" s="1"/>
      <c r="AB23" s="1"/>
      <c r="AC23" s="1"/>
      <c r="AD23" s="1"/>
      <c r="AE23" s="56"/>
      <c r="AF23" s="56"/>
    </row>
    <row r="24" spans="1:32" s="42" customFormat="1" ht="19.5" customHeight="1">
      <c r="A24" s="14"/>
      <c r="B24" s="107" t="s">
        <v>239</v>
      </c>
      <c r="C24" s="108"/>
      <c r="D24" s="108"/>
      <c r="E24" s="108"/>
      <c r="F24" s="108"/>
      <c r="G24" s="108"/>
      <c r="H24" s="108"/>
      <c r="I24" s="108"/>
      <c r="J24" s="108"/>
      <c r="K24" s="108"/>
      <c r="L24" s="108"/>
      <c r="M24" s="108"/>
      <c r="N24" s="108"/>
      <c r="O24" s="108"/>
      <c r="P24" s="108"/>
      <c r="Q24" s="108"/>
      <c r="R24" s="108"/>
      <c r="S24" s="108"/>
      <c r="T24" s="108"/>
      <c r="U24" s="33"/>
      <c r="X24" s="1" t="s">
        <v>22</v>
      </c>
      <c r="Y24" s="1"/>
      <c r="Z24" s="1"/>
      <c r="AA24" s="1"/>
      <c r="AB24" s="1"/>
      <c r="AC24" s="1"/>
      <c r="AD24" s="1"/>
      <c r="AE24" s="56"/>
      <c r="AF24" s="56"/>
    </row>
    <row r="25" spans="1:32" s="42" customFormat="1" ht="75.75" customHeight="1">
      <c r="A25" s="14"/>
      <c r="B25" s="25" t="s">
        <v>227</v>
      </c>
      <c r="C25" s="107" t="s">
        <v>268</v>
      </c>
      <c r="D25" s="108"/>
      <c r="E25" s="108"/>
      <c r="F25" s="108"/>
      <c r="G25" s="108"/>
      <c r="H25" s="108"/>
      <c r="I25" s="108"/>
      <c r="J25" s="108"/>
      <c r="K25" s="108"/>
      <c r="L25" s="108"/>
      <c r="M25" s="108"/>
      <c r="N25" s="108"/>
      <c r="O25" s="108"/>
      <c r="P25" s="108"/>
      <c r="Q25" s="108"/>
      <c r="R25" s="108"/>
      <c r="S25" s="108"/>
      <c r="T25" s="108"/>
      <c r="U25" s="33"/>
      <c r="X25" s="1" t="s">
        <v>23</v>
      </c>
      <c r="Y25" s="1"/>
      <c r="Z25" s="1"/>
      <c r="AA25" s="1"/>
      <c r="AB25" s="1"/>
      <c r="AC25" s="1"/>
      <c r="AD25" s="1"/>
      <c r="AE25" s="56"/>
      <c r="AF25" s="56"/>
    </row>
    <row r="26" spans="1:32" s="42" customFormat="1" ht="29.25" customHeight="1">
      <c r="A26" s="14"/>
      <c r="B26" s="25" t="s">
        <v>229</v>
      </c>
      <c r="C26" s="107" t="s">
        <v>269</v>
      </c>
      <c r="D26" s="108"/>
      <c r="E26" s="108"/>
      <c r="F26" s="108"/>
      <c r="G26" s="108"/>
      <c r="H26" s="108"/>
      <c r="I26" s="108"/>
      <c r="J26" s="108"/>
      <c r="K26" s="108"/>
      <c r="L26" s="108"/>
      <c r="M26" s="108"/>
      <c r="N26" s="108"/>
      <c r="O26" s="108"/>
      <c r="P26" s="108"/>
      <c r="Q26" s="108"/>
      <c r="R26" s="108"/>
      <c r="S26" s="108"/>
      <c r="T26" s="108"/>
      <c r="U26" s="33"/>
      <c r="X26" s="74" t="s">
        <v>24</v>
      </c>
      <c r="Y26" s="1"/>
      <c r="Z26" s="1"/>
      <c r="AA26" s="1"/>
      <c r="AB26" s="1"/>
      <c r="AC26" s="1"/>
      <c r="AD26" s="1"/>
      <c r="AE26" s="56"/>
      <c r="AF26" s="56"/>
    </row>
    <row r="27" spans="1:32" s="42" customFormat="1" ht="32.25" customHeight="1">
      <c r="A27" s="14"/>
      <c r="B27" s="25" t="s">
        <v>231</v>
      </c>
      <c r="C27" s="107" t="s">
        <v>270</v>
      </c>
      <c r="D27" s="108"/>
      <c r="E27" s="108"/>
      <c r="F27" s="108"/>
      <c r="G27" s="108"/>
      <c r="H27" s="108"/>
      <c r="I27" s="108"/>
      <c r="J27" s="108"/>
      <c r="K27" s="108"/>
      <c r="L27" s="108"/>
      <c r="M27" s="108"/>
      <c r="N27" s="108"/>
      <c r="O27" s="108"/>
      <c r="P27" s="108"/>
      <c r="Q27" s="108"/>
      <c r="R27" s="108"/>
      <c r="S27" s="108"/>
      <c r="T27" s="108"/>
      <c r="U27" s="33"/>
      <c r="X27" s="1" t="s">
        <v>25</v>
      </c>
      <c r="Y27" s="1"/>
      <c r="Z27" s="1"/>
      <c r="AA27" s="1"/>
      <c r="AB27" s="1"/>
      <c r="AC27" s="1"/>
      <c r="AD27" s="1"/>
      <c r="AE27" s="56"/>
      <c r="AF27" s="56"/>
    </row>
    <row r="28" spans="1:32" s="42" customFormat="1" ht="60.75" customHeight="1">
      <c r="A28" s="14"/>
      <c r="B28" s="25" t="s">
        <v>233</v>
      </c>
      <c r="C28" s="107" t="s">
        <v>271</v>
      </c>
      <c r="D28" s="108"/>
      <c r="E28" s="108"/>
      <c r="F28" s="108"/>
      <c r="G28" s="108"/>
      <c r="H28" s="108"/>
      <c r="I28" s="108"/>
      <c r="J28" s="108"/>
      <c r="K28" s="108"/>
      <c r="L28" s="108"/>
      <c r="M28" s="108"/>
      <c r="N28" s="108"/>
      <c r="O28" s="108"/>
      <c r="P28" s="108"/>
      <c r="Q28" s="108"/>
      <c r="R28" s="108"/>
      <c r="S28" s="108"/>
      <c r="T28" s="108"/>
      <c r="U28" s="33"/>
      <c r="X28" s="1" t="s">
        <v>26</v>
      </c>
      <c r="Y28" s="1"/>
      <c r="Z28" s="1"/>
      <c r="AA28" s="1"/>
      <c r="AB28" s="1"/>
      <c r="AC28" s="1"/>
      <c r="AD28" s="1"/>
      <c r="AE28" s="56"/>
      <c r="AF28" s="56"/>
    </row>
    <row r="29" spans="1:32" s="42" customFormat="1" ht="76.5" customHeight="1">
      <c r="A29" s="14"/>
      <c r="B29" s="107" t="s">
        <v>240</v>
      </c>
      <c r="C29" s="108"/>
      <c r="D29" s="108"/>
      <c r="E29" s="108"/>
      <c r="F29" s="108"/>
      <c r="G29" s="108"/>
      <c r="H29" s="108"/>
      <c r="I29" s="108"/>
      <c r="J29" s="108"/>
      <c r="K29" s="108"/>
      <c r="L29" s="108"/>
      <c r="M29" s="108"/>
      <c r="N29" s="108"/>
      <c r="O29" s="108"/>
      <c r="P29" s="108"/>
      <c r="Q29" s="108"/>
      <c r="R29" s="108"/>
      <c r="S29" s="108"/>
      <c r="T29" s="108"/>
      <c r="U29" s="33"/>
      <c r="X29" s="1" t="s">
        <v>27</v>
      </c>
      <c r="Y29" s="1"/>
      <c r="Z29" s="1"/>
      <c r="AA29" s="1"/>
      <c r="AB29" s="1"/>
      <c r="AC29" s="1"/>
      <c r="AD29" s="1"/>
      <c r="AE29" s="56"/>
      <c r="AF29" s="56"/>
    </row>
    <row r="30" spans="1:32" s="42" customFormat="1" ht="61.5" customHeight="1">
      <c r="A30" s="14"/>
      <c r="B30" s="107" t="s">
        <v>241</v>
      </c>
      <c r="C30" s="108"/>
      <c r="D30" s="108"/>
      <c r="E30" s="108"/>
      <c r="F30" s="108"/>
      <c r="G30" s="108"/>
      <c r="H30" s="108"/>
      <c r="I30" s="108"/>
      <c r="J30" s="108"/>
      <c r="K30" s="108"/>
      <c r="L30" s="108"/>
      <c r="M30" s="108"/>
      <c r="N30" s="108"/>
      <c r="O30" s="108"/>
      <c r="P30" s="108"/>
      <c r="Q30" s="108"/>
      <c r="R30" s="108"/>
      <c r="S30" s="108"/>
      <c r="T30" s="108"/>
      <c r="U30" s="33"/>
      <c r="X30" s="1" t="s">
        <v>28</v>
      </c>
      <c r="Y30" s="1"/>
      <c r="Z30" s="1"/>
      <c r="AA30" s="1"/>
      <c r="AB30" s="1"/>
      <c r="AC30" s="1"/>
      <c r="AD30" s="1"/>
      <c r="AE30" s="56"/>
      <c r="AF30" s="56"/>
    </row>
    <row r="31" spans="1:32" s="42" customFormat="1" ht="30" customHeight="1">
      <c r="A31" s="14"/>
      <c r="B31" s="191" t="s">
        <v>332</v>
      </c>
      <c r="C31" s="192"/>
      <c r="D31" s="192"/>
      <c r="E31" s="192"/>
      <c r="F31" s="192"/>
      <c r="G31" s="192"/>
      <c r="H31" s="192"/>
      <c r="I31" s="192"/>
      <c r="J31" s="192"/>
      <c r="K31" s="192"/>
      <c r="L31" s="192"/>
      <c r="M31" s="192"/>
      <c r="N31" s="192"/>
      <c r="O31" s="192"/>
      <c r="P31" s="192"/>
      <c r="Q31" s="192"/>
      <c r="R31" s="192"/>
      <c r="S31" s="192"/>
      <c r="T31" s="192"/>
      <c r="U31" s="33"/>
      <c r="X31" s="1" t="s">
        <v>29</v>
      </c>
      <c r="Y31" s="1"/>
      <c r="Z31" s="1"/>
      <c r="AA31" s="1"/>
      <c r="AB31" s="1"/>
      <c r="AC31" s="1"/>
      <c r="AD31" s="1"/>
      <c r="AE31" s="56"/>
      <c r="AF31" s="56"/>
    </row>
    <row r="32" spans="1:32">
      <c r="A32" s="14"/>
      <c r="B32" s="25"/>
      <c r="C32" s="25"/>
      <c r="D32" s="25"/>
      <c r="E32" s="25"/>
      <c r="F32" s="25"/>
      <c r="G32" s="25"/>
      <c r="H32" s="25"/>
      <c r="I32" s="25"/>
      <c r="J32" s="25"/>
      <c r="K32" s="25"/>
      <c r="L32" s="25"/>
      <c r="M32" s="25"/>
      <c r="N32" s="25"/>
      <c r="O32" s="25"/>
      <c r="P32" s="25"/>
      <c r="Q32" s="25"/>
      <c r="R32" s="25"/>
      <c r="S32" s="25"/>
      <c r="T32" s="25"/>
      <c r="U32" s="43"/>
      <c r="X32" s="1" t="s">
        <v>30</v>
      </c>
      <c r="Y32" s="1"/>
      <c r="Z32" s="1"/>
      <c r="AA32" s="1"/>
      <c r="AB32" s="1"/>
      <c r="AC32" s="1"/>
      <c r="AD32" s="1"/>
    </row>
    <row r="33" spans="1:32">
      <c r="A33" s="13"/>
      <c r="B33" s="157" t="s">
        <v>196</v>
      </c>
      <c r="C33" s="108"/>
      <c r="D33" s="108"/>
      <c r="E33" s="108"/>
      <c r="F33" s="108"/>
      <c r="G33" s="108"/>
      <c r="H33" s="108"/>
      <c r="I33" s="108"/>
      <c r="J33" s="108"/>
      <c r="K33" s="108"/>
      <c r="L33" s="108"/>
      <c r="M33" s="108"/>
      <c r="N33" s="108"/>
      <c r="O33" s="108"/>
      <c r="P33" s="108"/>
      <c r="Q33" s="108"/>
      <c r="R33" s="108"/>
      <c r="S33" s="108"/>
      <c r="T33" s="108"/>
      <c r="U33" s="41"/>
      <c r="X33" s="1" t="s">
        <v>31</v>
      </c>
      <c r="Y33" s="1"/>
      <c r="Z33" s="1"/>
      <c r="AA33" s="1"/>
      <c r="AB33" s="1"/>
      <c r="AC33" s="1"/>
      <c r="AD33" s="1"/>
    </row>
    <row r="34" spans="1:32" ht="15" customHeight="1">
      <c r="A34" s="13"/>
      <c r="B34" s="30"/>
      <c r="C34" s="27"/>
      <c r="D34" s="16"/>
      <c r="E34" s="16"/>
      <c r="F34" s="16"/>
      <c r="G34" s="16"/>
      <c r="H34" s="16"/>
      <c r="I34" s="16"/>
      <c r="J34" s="16"/>
      <c r="K34" s="16"/>
      <c r="L34" s="16"/>
      <c r="M34" s="27"/>
      <c r="N34" s="27"/>
      <c r="O34" s="27"/>
      <c r="P34" s="27"/>
      <c r="Q34" s="27"/>
      <c r="R34" s="27"/>
      <c r="S34" s="27"/>
      <c r="T34" s="27"/>
      <c r="U34" s="41"/>
      <c r="X34" s="1" t="s">
        <v>32</v>
      </c>
      <c r="Y34" s="1"/>
      <c r="Z34" s="1"/>
      <c r="AA34" s="1"/>
      <c r="AB34" s="1"/>
      <c r="AC34" s="1"/>
      <c r="AD34" s="1"/>
    </row>
    <row r="35" spans="1:32">
      <c r="A35" s="13"/>
      <c r="B35" s="114" t="s">
        <v>242</v>
      </c>
      <c r="C35" s="113"/>
      <c r="D35" s="16"/>
      <c r="E35" s="144" t="s">
        <v>40</v>
      </c>
      <c r="F35" s="145"/>
      <c r="G35" s="145"/>
      <c r="H35" s="145"/>
      <c r="I35" s="145"/>
      <c r="J35" s="145"/>
      <c r="K35" s="145"/>
      <c r="L35" s="145"/>
      <c r="M35" s="145"/>
      <c r="N35" s="145"/>
      <c r="O35" s="145"/>
      <c r="P35" s="145"/>
      <c r="Q35" s="145"/>
      <c r="R35" s="145"/>
      <c r="S35" s="145"/>
      <c r="T35" s="146"/>
      <c r="U35" s="41"/>
      <c r="X35" s="1" t="s">
        <v>341</v>
      </c>
      <c r="Y35" s="1"/>
      <c r="Z35" s="1"/>
      <c r="AA35" s="1"/>
      <c r="AB35" s="1"/>
      <c r="AC35" s="1"/>
      <c r="AD35" s="1"/>
    </row>
    <row r="36" spans="1:32" ht="15" customHeight="1">
      <c r="A36" s="13"/>
      <c r="B36" s="47"/>
      <c r="C36" s="66"/>
      <c r="D36" s="66"/>
      <c r="E36" s="66"/>
      <c r="F36" s="66"/>
      <c r="G36" s="66"/>
      <c r="H36" s="66"/>
      <c r="I36" s="66"/>
      <c r="J36" s="66"/>
      <c r="K36" s="66"/>
      <c r="L36" s="66"/>
      <c r="M36" s="66"/>
      <c r="N36" s="16"/>
      <c r="O36" s="16"/>
      <c r="P36" s="27"/>
      <c r="Q36" s="27"/>
      <c r="R36" s="27"/>
      <c r="S36" s="27"/>
      <c r="T36" s="27"/>
      <c r="U36" s="41"/>
      <c r="X36" s="1" t="s">
        <v>342</v>
      </c>
      <c r="Y36" s="1"/>
      <c r="Z36" s="1"/>
      <c r="AA36" s="1"/>
      <c r="AB36" s="1"/>
      <c r="AC36" s="1"/>
      <c r="AD36" s="1"/>
    </row>
    <row r="37" spans="1:32" ht="15" customHeight="1">
      <c r="A37" s="13"/>
      <c r="B37" s="114" t="s">
        <v>245</v>
      </c>
      <c r="C37" s="113"/>
      <c r="D37" s="169"/>
      <c r="E37" s="169"/>
      <c r="F37" s="169"/>
      <c r="G37" s="169"/>
      <c r="H37" s="169"/>
      <c r="I37" s="169"/>
      <c r="J37" s="169"/>
      <c r="K37" s="169"/>
      <c r="L37" s="169"/>
      <c r="M37" s="170"/>
      <c r="N37" s="144" t="s">
        <v>193</v>
      </c>
      <c r="O37" s="145"/>
      <c r="P37" s="145"/>
      <c r="Q37" s="145"/>
      <c r="R37" s="145"/>
      <c r="S37" s="145"/>
      <c r="T37" s="146"/>
      <c r="U37" s="41"/>
      <c r="X37" s="1" t="s">
        <v>343</v>
      </c>
      <c r="Y37" s="1"/>
      <c r="Z37" s="1"/>
      <c r="AA37" s="1"/>
      <c r="AB37" s="1"/>
      <c r="AC37" s="1"/>
      <c r="AD37" s="1"/>
    </row>
    <row r="38" spans="1:32" s="45" customFormat="1" ht="15" customHeight="1">
      <c r="A38" s="13"/>
      <c r="B38" s="66"/>
      <c r="C38" s="66"/>
      <c r="D38" s="66"/>
      <c r="E38" s="66"/>
      <c r="F38" s="66"/>
      <c r="G38" s="66"/>
      <c r="H38" s="66"/>
      <c r="I38" s="66"/>
      <c r="J38" s="66"/>
      <c r="K38" s="66"/>
      <c r="L38" s="66"/>
      <c r="M38" s="66"/>
      <c r="N38" s="16"/>
      <c r="O38" s="16"/>
      <c r="P38" s="27"/>
      <c r="Q38" s="27"/>
      <c r="R38" s="27"/>
      <c r="S38" s="27"/>
      <c r="T38" s="27"/>
      <c r="U38" s="41"/>
      <c r="V38" s="34"/>
      <c r="W38" s="44"/>
      <c r="X38" s="1" t="s">
        <v>33</v>
      </c>
      <c r="Y38" s="1"/>
      <c r="Z38" s="1"/>
      <c r="AA38" s="1"/>
      <c r="AB38" s="1"/>
      <c r="AC38" s="1"/>
      <c r="AD38" s="1"/>
      <c r="AE38" s="57"/>
      <c r="AF38" s="57"/>
    </row>
    <row r="39" spans="1:32">
      <c r="A39" s="13"/>
      <c r="B39" s="27"/>
      <c r="C39" s="27"/>
      <c r="D39" s="27"/>
      <c r="E39" s="109" t="s">
        <v>273</v>
      </c>
      <c r="F39" s="158"/>
      <c r="G39" s="158"/>
      <c r="H39" s="158"/>
      <c r="I39" s="158"/>
      <c r="J39" s="158"/>
      <c r="K39" s="158"/>
      <c r="L39" s="158"/>
      <c r="M39" s="158"/>
      <c r="N39" s="158"/>
      <c r="O39" s="158"/>
      <c r="P39" s="158"/>
      <c r="Q39" s="158"/>
      <c r="R39" s="158"/>
      <c r="S39" s="158"/>
      <c r="T39" s="159"/>
      <c r="U39" s="46"/>
      <c r="X39" s="1" t="s">
        <v>34</v>
      </c>
      <c r="Y39" s="1"/>
      <c r="Z39" s="1"/>
      <c r="AA39" s="1"/>
      <c r="AB39" s="1"/>
      <c r="AC39" s="1"/>
      <c r="AD39" s="1"/>
    </row>
    <row r="40" spans="1:32">
      <c r="A40" s="13"/>
      <c r="B40" s="16"/>
      <c r="C40" s="16"/>
      <c r="D40" s="16"/>
      <c r="E40" s="16"/>
      <c r="F40" s="16"/>
      <c r="G40" s="16"/>
      <c r="H40" s="16"/>
      <c r="I40" s="16"/>
      <c r="J40" s="16"/>
      <c r="K40" s="16"/>
      <c r="L40" s="16"/>
      <c r="M40" s="9"/>
      <c r="N40" s="27"/>
      <c r="O40" s="27"/>
      <c r="P40" s="27"/>
      <c r="Q40" s="27"/>
      <c r="R40" s="27"/>
      <c r="S40" s="27"/>
      <c r="T40" s="27"/>
      <c r="U40" s="41"/>
      <c r="X40" s="1" t="s">
        <v>35</v>
      </c>
      <c r="Y40" s="1"/>
      <c r="Z40" s="1"/>
      <c r="AA40" s="1"/>
      <c r="AB40" s="1"/>
      <c r="AC40" s="1"/>
      <c r="AD40" s="1"/>
    </row>
    <row r="41" spans="1:32">
      <c r="A41" s="13"/>
      <c r="B41" s="156" t="s">
        <v>246</v>
      </c>
      <c r="C41" s="108"/>
      <c r="D41" s="108"/>
      <c r="E41" s="108"/>
      <c r="F41" s="108"/>
      <c r="G41" s="108"/>
      <c r="H41" s="16"/>
      <c r="I41" s="153" t="s">
        <v>348</v>
      </c>
      <c r="J41" s="154"/>
      <c r="K41" s="154"/>
      <c r="L41" s="154"/>
      <c r="M41" s="154"/>
      <c r="N41" s="154"/>
      <c r="O41" s="154"/>
      <c r="P41" s="154"/>
      <c r="Q41" s="154"/>
      <c r="R41" s="154"/>
      <c r="S41" s="154"/>
      <c r="T41" s="154"/>
      <c r="U41" s="41"/>
      <c r="X41" s="1" t="s">
        <v>36</v>
      </c>
      <c r="Y41" s="1"/>
      <c r="Z41" s="1"/>
      <c r="AA41" s="1"/>
      <c r="AB41" s="1"/>
      <c r="AC41" s="1"/>
      <c r="AD41" s="1"/>
    </row>
    <row r="42" spans="1:32">
      <c r="A42" s="13"/>
      <c r="B42" s="16"/>
      <c r="C42" s="16"/>
      <c r="D42" s="16"/>
      <c r="E42" s="16"/>
      <c r="F42" s="16"/>
      <c r="G42" s="16"/>
      <c r="H42" s="16"/>
      <c r="I42" s="153" t="s">
        <v>376</v>
      </c>
      <c r="J42" s="154"/>
      <c r="K42" s="154"/>
      <c r="L42" s="154"/>
      <c r="M42" s="154"/>
      <c r="N42" s="154"/>
      <c r="O42" s="154"/>
      <c r="P42" s="154"/>
      <c r="Q42" s="154"/>
      <c r="R42" s="154"/>
      <c r="S42" s="154"/>
      <c r="T42" s="154"/>
      <c r="U42" s="41"/>
      <c r="X42" s="1" t="s">
        <v>37</v>
      </c>
      <c r="Y42" s="1"/>
      <c r="Z42" s="1"/>
      <c r="AA42" s="1"/>
      <c r="AB42" s="1"/>
      <c r="AC42" s="1"/>
      <c r="AD42" s="1"/>
    </row>
    <row r="43" spans="1:32">
      <c r="A43" s="13"/>
      <c r="B43" s="16"/>
      <c r="C43" s="16"/>
      <c r="D43" s="16"/>
      <c r="E43" s="16"/>
      <c r="F43" s="16"/>
      <c r="G43" s="16"/>
      <c r="H43" s="16"/>
      <c r="I43" s="153" t="s">
        <v>377</v>
      </c>
      <c r="J43" s="154"/>
      <c r="K43" s="154"/>
      <c r="L43" s="154"/>
      <c r="M43" s="154"/>
      <c r="N43" s="154"/>
      <c r="O43" s="154"/>
      <c r="P43" s="154"/>
      <c r="Q43" s="154"/>
      <c r="R43" s="154"/>
      <c r="S43" s="154"/>
      <c r="T43" s="154"/>
      <c r="U43" s="41"/>
      <c r="X43" s="1" t="s">
        <v>38</v>
      </c>
      <c r="Y43" s="1"/>
      <c r="Z43" s="1"/>
      <c r="AA43" s="1"/>
      <c r="AB43" s="1"/>
      <c r="AC43" s="1"/>
      <c r="AD43" s="1"/>
    </row>
    <row r="44" spans="1:32">
      <c r="A44" s="13"/>
      <c r="B44" s="16"/>
      <c r="C44" s="16"/>
      <c r="D44" s="16"/>
      <c r="E44" s="16"/>
      <c r="F44" s="16"/>
      <c r="G44" s="16"/>
      <c r="H44" s="16"/>
      <c r="I44" s="153" t="s">
        <v>349</v>
      </c>
      <c r="J44" s="154"/>
      <c r="K44" s="154"/>
      <c r="L44" s="154"/>
      <c r="M44" s="154"/>
      <c r="N44" s="154"/>
      <c r="O44" s="154"/>
      <c r="P44" s="154"/>
      <c r="Q44" s="154"/>
      <c r="R44" s="154"/>
      <c r="S44" s="154"/>
      <c r="T44" s="154"/>
      <c r="U44" s="41"/>
      <c r="X44" s="1" t="s">
        <v>39</v>
      </c>
      <c r="Y44" s="1"/>
      <c r="Z44" s="1"/>
      <c r="AA44" s="1"/>
      <c r="AB44" s="1"/>
      <c r="AC44" s="1"/>
      <c r="AD44" s="1"/>
    </row>
    <row r="45" spans="1:32">
      <c r="A45" s="13"/>
      <c r="B45" s="16"/>
      <c r="C45" s="16"/>
      <c r="D45" s="16"/>
      <c r="E45" s="16"/>
      <c r="F45" s="16"/>
      <c r="G45" s="16"/>
      <c r="H45" s="16"/>
      <c r="I45" s="153" t="s">
        <v>350</v>
      </c>
      <c r="J45" s="154"/>
      <c r="K45" s="154"/>
      <c r="L45" s="154"/>
      <c r="M45" s="154"/>
      <c r="N45" s="154"/>
      <c r="O45" s="154"/>
      <c r="P45" s="154"/>
      <c r="Q45" s="154"/>
      <c r="R45" s="154"/>
      <c r="S45" s="154"/>
      <c r="T45" s="154"/>
      <c r="U45" s="41"/>
      <c r="X45" s="1" t="s">
        <v>40</v>
      </c>
      <c r="Y45" s="1"/>
      <c r="Z45" s="1"/>
      <c r="AA45" s="1"/>
      <c r="AB45" s="1"/>
      <c r="AC45" s="1"/>
      <c r="AD45" s="1"/>
    </row>
    <row r="46" spans="1:32">
      <c r="A46" s="13"/>
      <c r="B46" s="16"/>
      <c r="C46" s="16"/>
      <c r="D46" s="16"/>
      <c r="E46" s="16"/>
      <c r="F46" s="16"/>
      <c r="G46" s="16"/>
      <c r="H46" s="16"/>
      <c r="I46" s="155" t="s">
        <v>351</v>
      </c>
      <c r="J46" s="154"/>
      <c r="K46" s="154"/>
      <c r="L46" s="154"/>
      <c r="M46" s="154"/>
      <c r="N46" s="154"/>
      <c r="O46" s="154"/>
      <c r="P46" s="154"/>
      <c r="Q46" s="154"/>
      <c r="R46" s="154"/>
      <c r="S46" s="154"/>
      <c r="T46" s="154"/>
      <c r="U46" s="41"/>
      <c r="X46" s="1" t="s">
        <v>41</v>
      </c>
      <c r="Y46" s="1"/>
      <c r="Z46" s="1"/>
      <c r="AA46" s="1"/>
      <c r="AB46" s="1"/>
      <c r="AC46" s="1"/>
      <c r="AD46" s="1"/>
    </row>
    <row r="47" spans="1:32">
      <c r="A47" s="13"/>
      <c r="B47" s="16"/>
      <c r="C47" s="16"/>
      <c r="D47" s="16"/>
      <c r="E47" s="16"/>
      <c r="F47" s="16"/>
      <c r="G47" s="16"/>
      <c r="H47" s="16"/>
      <c r="I47" s="16"/>
      <c r="J47" s="16"/>
      <c r="K47" s="16"/>
      <c r="L47" s="16"/>
      <c r="M47" s="27"/>
      <c r="N47" s="27"/>
      <c r="O47" s="27"/>
      <c r="P47" s="27"/>
      <c r="Q47" s="27"/>
      <c r="R47" s="27"/>
      <c r="S47" s="27"/>
      <c r="T47" s="27"/>
      <c r="U47" s="41"/>
      <c r="X47" s="1" t="s">
        <v>42</v>
      </c>
      <c r="Y47" s="1"/>
      <c r="Z47" s="1"/>
      <c r="AA47" s="1"/>
      <c r="AB47" s="1"/>
      <c r="AC47" s="1"/>
      <c r="AD47" s="1"/>
    </row>
    <row r="48" spans="1:32">
      <c r="A48" s="13"/>
      <c r="B48" s="156" t="s">
        <v>344</v>
      </c>
      <c r="C48" s="108"/>
      <c r="D48" s="108"/>
      <c r="E48" s="108"/>
      <c r="F48" s="108"/>
      <c r="G48" s="108"/>
      <c r="H48" s="108"/>
      <c r="I48" s="108"/>
      <c r="J48" s="108"/>
      <c r="K48" s="108"/>
      <c r="L48" s="171"/>
      <c r="M48" s="172"/>
      <c r="N48" s="172"/>
      <c r="O48" s="172"/>
      <c r="P48" s="27"/>
      <c r="Q48" s="175">
        <v>41698</v>
      </c>
      <c r="R48" s="176"/>
      <c r="S48" s="176"/>
      <c r="T48" s="27"/>
      <c r="U48" s="41"/>
      <c r="X48" s="1" t="s">
        <v>43</v>
      </c>
      <c r="Y48" s="1"/>
      <c r="Z48" s="1"/>
      <c r="AA48" s="1"/>
      <c r="AB48" s="1"/>
      <c r="AC48" s="1"/>
      <c r="AD48" s="1"/>
    </row>
    <row r="49" spans="1:32">
      <c r="A49" s="13"/>
      <c r="B49" s="16"/>
      <c r="C49" s="16"/>
      <c r="D49" s="16"/>
      <c r="E49" s="16"/>
      <c r="F49" s="16"/>
      <c r="G49" s="16"/>
      <c r="H49" s="16"/>
      <c r="I49" s="16"/>
      <c r="J49" s="16"/>
      <c r="K49" s="16"/>
      <c r="L49" s="16"/>
      <c r="M49" s="27"/>
      <c r="N49" s="27"/>
      <c r="O49" s="27"/>
      <c r="P49" s="27"/>
      <c r="Q49" s="27"/>
      <c r="R49" s="27"/>
      <c r="S49" s="27"/>
      <c r="T49" s="27"/>
      <c r="U49" s="41"/>
      <c r="X49" s="1" t="s">
        <v>44</v>
      </c>
      <c r="Y49" s="1"/>
      <c r="Z49" s="1"/>
      <c r="AA49" s="1"/>
      <c r="AB49" s="1"/>
      <c r="AC49" s="1"/>
      <c r="AD49" s="1"/>
    </row>
    <row r="50" spans="1:32">
      <c r="A50" s="13"/>
      <c r="B50" s="157" t="s">
        <v>197</v>
      </c>
      <c r="C50" s="108"/>
      <c r="D50" s="108"/>
      <c r="E50" s="108"/>
      <c r="F50" s="108"/>
      <c r="G50" s="108"/>
      <c r="H50" s="108"/>
      <c r="I50" s="108"/>
      <c r="J50" s="108"/>
      <c r="K50" s="108"/>
      <c r="L50" s="108"/>
      <c r="M50" s="108"/>
      <c r="N50" s="108"/>
      <c r="O50" s="108"/>
      <c r="P50" s="108"/>
      <c r="Q50" s="108"/>
      <c r="R50" s="108"/>
      <c r="S50" s="108"/>
      <c r="T50" s="108"/>
      <c r="U50" s="41"/>
      <c r="X50" s="1" t="s">
        <v>45</v>
      </c>
      <c r="Y50" s="1"/>
      <c r="Z50" s="1"/>
      <c r="AA50" s="1"/>
      <c r="AB50" s="1"/>
      <c r="AC50" s="1"/>
      <c r="AD50" s="1"/>
    </row>
    <row r="51" spans="1:32" s="42" customFormat="1" ht="15.75" customHeight="1">
      <c r="A51" s="13"/>
      <c r="B51" s="27"/>
      <c r="C51" s="27"/>
      <c r="D51" s="27"/>
      <c r="E51" s="27"/>
      <c r="F51" s="27"/>
      <c r="G51" s="27"/>
      <c r="H51" s="27"/>
      <c r="I51" s="27"/>
      <c r="J51" s="27"/>
      <c r="K51" s="27"/>
      <c r="L51" s="27"/>
      <c r="M51" s="27"/>
      <c r="N51" s="27"/>
      <c r="O51" s="27"/>
      <c r="P51" s="27"/>
      <c r="Q51" s="27"/>
      <c r="R51" s="27"/>
      <c r="S51" s="27"/>
      <c r="T51" s="27"/>
      <c r="U51" s="41"/>
      <c r="X51" s="1" t="s">
        <v>46</v>
      </c>
      <c r="Y51" s="1"/>
      <c r="Z51" s="1"/>
      <c r="AA51" s="1"/>
      <c r="AB51" s="1"/>
      <c r="AC51" s="1"/>
      <c r="AD51" s="1"/>
      <c r="AE51" s="56"/>
      <c r="AF51" s="56"/>
    </row>
    <row r="52" spans="1:32" s="42" customFormat="1" ht="17.25" customHeight="1">
      <c r="A52" s="14"/>
      <c r="B52" s="107" t="s">
        <v>248</v>
      </c>
      <c r="C52" s="108"/>
      <c r="D52" s="108"/>
      <c r="E52" s="108"/>
      <c r="F52" s="108"/>
      <c r="G52" s="108"/>
      <c r="H52" s="108"/>
      <c r="I52" s="108"/>
      <c r="J52" s="108"/>
      <c r="K52" s="108"/>
      <c r="L52" s="108"/>
      <c r="M52" s="108"/>
      <c r="N52" s="108"/>
      <c r="O52" s="108"/>
      <c r="P52" s="108"/>
      <c r="Q52" s="108"/>
      <c r="R52" s="108"/>
      <c r="S52" s="108"/>
      <c r="T52" s="108"/>
      <c r="U52" s="43"/>
      <c r="X52" s="1" t="s">
        <v>47</v>
      </c>
      <c r="Y52" s="1"/>
      <c r="Z52" s="1"/>
      <c r="AA52" s="1"/>
      <c r="AB52" s="1"/>
      <c r="AC52" s="1"/>
      <c r="AD52" s="1"/>
      <c r="AE52" s="56"/>
      <c r="AF52" s="56"/>
    </row>
    <row r="53" spans="1:32" s="42" customFormat="1" ht="75" customHeight="1">
      <c r="A53" s="14"/>
      <c r="B53" s="107" t="s">
        <v>249</v>
      </c>
      <c r="C53" s="108"/>
      <c r="D53" s="108"/>
      <c r="E53" s="108"/>
      <c r="F53" s="108"/>
      <c r="G53" s="108"/>
      <c r="H53" s="108"/>
      <c r="I53" s="108"/>
      <c r="J53" s="108"/>
      <c r="K53" s="108"/>
      <c r="L53" s="108"/>
      <c r="M53" s="108"/>
      <c r="N53" s="108"/>
      <c r="O53" s="108"/>
      <c r="P53" s="108"/>
      <c r="Q53" s="108"/>
      <c r="R53" s="108"/>
      <c r="S53" s="108"/>
      <c r="T53" s="108"/>
      <c r="U53" s="43"/>
      <c r="X53" s="1" t="s">
        <v>48</v>
      </c>
      <c r="Y53" s="1"/>
      <c r="Z53" s="1"/>
      <c r="AA53" s="1"/>
      <c r="AB53" s="1"/>
      <c r="AC53" s="1"/>
      <c r="AD53" s="1"/>
      <c r="AE53" s="56"/>
      <c r="AF53" s="56"/>
    </row>
    <row r="54" spans="1:32" ht="93.75" customHeight="1">
      <c r="A54" s="14"/>
      <c r="B54" s="107" t="s">
        <v>345</v>
      </c>
      <c r="C54" s="108"/>
      <c r="D54" s="108"/>
      <c r="E54" s="108"/>
      <c r="F54" s="108"/>
      <c r="G54" s="108"/>
      <c r="H54" s="108"/>
      <c r="I54" s="108"/>
      <c r="J54" s="108"/>
      <c r="K54" s="108"/>
      <c r="L54" s="108"/>
      <c r="M54" s="108"/>
      <c r="N54" s="108"/>
      <c r="O54" s="108"/>
      <c r="P54" s="108"/>
      <c r="Q54" s="108"/>
      <c r="R54" s="108"/>
      <c r="S54" s="108"/>
      <c r="T54" s="108"/>
      <c r="U54" s="43"/>
      <c r="X54" s="1" t="s">
        <v>49</v>
      </c>
      <c r="Y54" s="1"/>
      <c r="Z54" s="1"/>
      <c r="AA54" s="1"/>
      <c r="AB54" s="1"/>
      <c r="AC54" s="1"/>
      <c r="AD54" s="1"/>
    </row>
    <row r="55" spans="1:32">
      <c r="A55" s="13"/>
      <c r="B55" s="27"/>
      <c r="C55" s="27"/>
      <c r="D55" s="27"/>
      <c r="E55" s="27"/>
      <c r="F55" s="27"/>
      <c r="G55" s="27"/>
      <c r="H55" s="27"/>
      <c r="I55" s="27"/>
      <c r="J55" s="27"/>
      <c r="K55" s="27"/>
      <c r="L55" s="27"/>
      <c r="M55" s="27"/>
      <c r="N55" s="27"/>
      <c r="O55" s="27"/>
      <c r="P55" s="27"/>
      <c r="Q55" s="27"/>
      <c r="R55" s="27"/>
      <c r="S55" s="27"/>
      <c r="T55" s="27"/>
      <c r="U55" s="41"/>
      <c r="X55" s="1" t="s">
        <v>50</v>
      </c>
      <c r="Y55" s="1"/>
      <c r="Z55" s="1"/>
      <c r="AA55" s="1"/>
      <c r="AB55" s="1"/>
      <c r="AC55" s="1"/>
      <c r="AD55" s="1"/>
    </row>
    <row r="56" spans="1:32" s="47" customFormat="1">
      <c r="A56" s="13"/>
      <c r="B56" s="156" t="s">
        <v>198</v>
      </c>
      <c r="C56" s="171"/>
      <c r="D56" s="109" t="s">
        <v>347</v>
      </c>
      <c r="E56" s="110"/>
      <c r="F56" s="110"/>
      <c r="G56" s="197"/>
      <c r="H56" s="27"/>
      <c r="I56" s="27"/>
      <c r="J56" s="27"/>
      <c r="K56" s="27"/>
      <c r="L56" s="27"/>
      <c r="M56" s="27"/>
      <c r="N56" s="27"/>
      <c r="O56" s="27"/>
      <c r="P56" s="27"/>
      <c r="Q56" s="27"/>
      <c r="R56" s="27"/>
      <c r="S56" s="27"/>
      <c r="T56" s="27"/>
      <c r="U56" s="41"/>
      <c r="X56" s="1" t="s">
        <v>51</v>
      </c>
      <c r="Y56" s="1"/>
      <c r="Z56" s="1"/>
      <c r="AA56" s="1"/>
      <c r="AB56" s="1"/>
      <c r="AC56" s="1"/>
      <c r="AD56" s="1"/>
      <c r="AE56" s="27"/>
      <c r="AF56" s="27"/>
    </row>
    <row r="57" spans="1:32" s="47" customFormat="1" ht="18.75" customHeight="1">
      <c r="A57" s="13"/>
      <c r="B57" s="27"/>
      <c r="C57" s="27"/>
      <c r="D57" s="27"/>
      <c r="E57" s="27"/>
      <c r="F57" s="27"/>
      <c r="G57" s="27"/>
      <c r="H57" s="27"/>
      <c r="I57" s="27"/>
      <c r="J57" s="27"/>
      <c r="K57" s="27"/>
      <c r="L57" s="27"/>
      <c r="M57" s="27"/>
      <c r="N57" s="27"/>
      <c r="O57" s="27"/>
      <c r="P57" s="27"/>
      <c r="Q57" s="27"/>
      <c r="R57" s="27"/>
      <c r="S57" s="27"/>
      <c r="T57" s="27"/>
      <c r="U57" s="41"/>
      <c r="X57" s="1" t="s">
        <v>52</v>
      </c>
      <c r="Y57" s="1"/>
      <c r="Z57" s="1"/>
      <c r="AA57" s="1"/>
      <c r="AB57" s="1"/>
      <c r="AC57" s="1"/>
      <c r="AD57" s="1"/>
      <c r="AE57" s="27"/>
      <c r="AF57" s="27"/>
    </row>
    <row r="58" spans="1:32" s="47" customFormat="1" ht="32.1" customHeight="1">
      <c r="A58" s="13"/>
      <c r="B58" s="180" t="s">
        <v>202</v>
      </c>
      <c r="C58" s="181"/>
      <c r="D58" s="181"/>
      <c r="E58" s="36"/>
      <c r="F58" s="180" t="s">
        <v>278</v>
      </c>
      <c r="G58" s="181"/>
      <c r="H58" s="181"/>
      <c r="I58" s="36"/>
      <c r="J58" s="180" t="s">
        <v>279</v>
      </c>
      <c r="K58" s="181"/>
      <c r="L58" s="181"/>
      <c r="M58" s="36"/>
      <c r="N58" s="180" t="s">
        <v>200</v>
      </c>
      <c r="O58" s="181"/>
      <c r="P58" s="181"/>
      <c r="Q58" s="36"/>
      <c r="R58" s="180" t="s">
        <v>201</v>
      </c>
      <c r="S58" s="181"/>
      <c r="T58" s="181"/>
      <c r="U58" s="41"/>
      <c r="X58" s="1" t="s">
        <v>53</v>
      </c>
      <c r="Y58" s="1"/>
      <c r="Z58" s="1"/>
      <c r="AA58" s="1"/>
      <c r="AB58" s="1"/>
      <c r="AC58" s="1"/>
      <c r="AD58" s="1"/>
      <c r="AE58" s="27"/>
      <c r="AF58" s="27"/>
    </row>
    <row r="59" spans="1:32" s="47" customFormat="1" ht="39" customHeight="1">
      <c r="A59" s="13"/>
      <c r="B59" s="100">
        <v>2006</v>
      </c>
      <c r="C59" s="100"/>
      <c r="D59" s="100"/>
      <c r="E59" s="35"/>
      <c r="F59" s="100" t="s">
        <v>281</v>
      </c>
      <c r="G59" s="100"/>
      <c r="H59" s="100"/>
      <c r="I59" s="35"/>
      <c r="J59" s="100" t="s">
        <v>340</v>
      </c>
      <c r="K59" s="100"/>
      <c r="L59" s="100"/>
      <c r="M59" s="35"/>
      <c r="N59" s="97">
        <v>11404.35</v>
      </c>
      <c r="O59" s="98"/>
      <c r="P59" s="99"/>
      <c r="Q59" s="35"/>
      <c r="R59" s="100" t="s">
        <v>205</v>
      </c>
      <c r="S59" s="100"/>
      <c r="T59" s="100"/>
      <c r="U59" s="48">
        <f>IF(R59="High", 3, IF(R59="Medium", 2, IF(R59="Low", 1,"") ))</f>
        <v>3</v>
      </c>
      <c r="X59" s="1" t="s">
        <v>54</v>
      </c>
      <c r="Y59" s="1"/>
      <c r="Z59" s="1"/>
      <c r="AA59" s="1"/>
      <c r="AB59" s="1"/>
      <c r="AC59" s="1"/>
      <c r="AD59" s="1"/>
      <c r="AE59" s="27"/>
      <c r="AF59" s="27"/>
    </row>
    <row r="60" spans="1:32" ht="39" customHeight="1">
      <c r="A60" s="13"/>
      <c r="B60" s="100">
        <v>2007</v>
      </c>
      <c r="C60" s="100"/>
      <c r="D60" s="100"/>
      <c r="E60" s="35"/>
      <c r="F60" s="100" t="s">
        <v>281</v>
      </c>
      <c r="G60" s="100"/>
      <c r="H60" s="100"/>
      <c r="I60" s="35"/>
      <c r="J60" s="100" t="s">
        <v>340</v>
      </c>
      <c r="K60" s="100"/>
      <c r="L60" s="100"/>
      <c r="M60" s="35"/>
      <c r="N60" s="97">
        <v>10804.62</v>
      </c>
      <c r="O60" s="98"/>
      <c r="P60" s="99"/>
      <c r="Q60" s="35"/>
      <c r="R60" s="100" t="s">
        <v>205</v>
      </c>
      <c r="S60" s="100"/>
      <c r="T60" s="100"/>
      <c r="U60" s="48">
        <f t="shared" ref="U60:U68" si="0">IF(R60="High", 3, IF(R60="Medium", 2, IF(R60="Low", 1,"") ))</f>
        <v>3</v>
      </c>
      <c r="X60" s="1" t="s">
        <v>55</v>
      </c>
      <c r="Y60" s="1"/>
      <c r="Z60" s="1"/>
      <c r="AA60" s="1"/>
      <c r="AB60" s="1"/>
      <c r="AC60" s="1"/>
      <c r="AD60" s="1"/>
    </row>
    <row r="61" spans="1:32" ht="39" customHeight="1">
      <c r="A61" s="13"/>
      <c r="B61" s="100">
        <v>2008</v>
      </c>
      <c r="C61" s="100"/>
      <c r="D61" s="100"/>
      <c r="E61" s="35"/>
      <c r="F61" s="100" t="s">
        <v>281</v>
      </c>
      <c r="G61" s="100"/>
      <c r="H61" s="100"/>
      <c r="I61" s="35"/>
      <c r="J61" s="100" t="s">
        <v>340</v>
      </c>
      <c r="K61" s="100"/>
      <c r="L61" s="100"/>
      <c r="M61" s="35"/>
      <c r="N61" s="97">
        <v>14636.37</v>
      </c>
      <c r="O61" s="98"/>
      <c r="P61" s="99"/>
      <c r="Q61" s="35"/>
      <c r="R61" s="100" t="s">
        <v>205</v>
      </c>
      <c r="S61" s="100"/>
      <c r="T61" s="100"/>
      <c r="U61" s="48">
        <f t="shared" si="0"/>
        <v>3</v>
      </c>
      <c r="X61" s="1" t="s">
        <v>56</v>
      </c>
      <c r="Y61" s="1"/>
      <c r="Z61" s="1"/>
      <c r="AA61" s="1"/>
      <c r="AB61" s="1"/>
      <c r="AC61" s="1"/>
      <c r="AD61" s="1"/>
    </row>
    <row r="62" spans="1:32" ht="39" customHeight="1">
      <c r="A62" s="13"/>
      <c r="B62" s="100">
        <v>2009</v>
      </c>
      <c r="C62" s="100"/>
      <c r="D62" s="100"/>
      <c r="E62" s="35"/>
      <c r="F62" s="100" t="s">
        <v>281</v>
      </c>
      <c r="G62" s="100"/>
      <c r="H62" s="100"/>
      <c r="I62" s="35"/>
      <c r="J62" s="100" t="s">
        <v>340</v>
      </c>
      <c r="K62" s="100"/>
      <c r="L62" s="100"/>
      <c r="M62" s="35"/>
      <c r="N62" s="97">
        <v>17969.59</v>
      </c>
      <c r="O62" s="98"/>
      <c r="P62" s="99"/>
      <c r="Q62" s="35"/>
      <c r="R62" s="100" t="s">
        <v>205</v>
      </c>
      <c r="S62" s="100"/>
      <c r="T62" s="100"/>
      <c r="U62" s="48">
        <f t="shared" si="0"/>
        <v>3</v>
      </c>
      <c r="X62" s="1" t="s">
        <v>57</v>
      </c>
      <c r="Y62" s="1"/>
      <c r="Z62" s="1"/>
      <c r="AA62" s="1"/>
      <c r="AB62" s="1"/>
      <c r="AC62" s="1"/>
      <c r="AD62" s="1"/>
    </row>
    <row r="63" spans="1:32" ht="39" customHeight="1">
      <c r="A63" s="13"/>
      <c r="B63" s="100">
        <v>2010</v>
      </c>
      <c r="C63" s="100"/>
      <c r="D63" s="100"/>
      <c r="E63" s="35"/>
      <c r="F63" s="100" t="s">
        <v>281</v>
      </c>
      <c r="G63" s="100"/>
      <c r="H63" s="100"/>
      <c r="I63" s="35"/>
      <c r="J63" s="100" t="s">
        <v>340</v>
      </c>
      <c r="K63" s="100"/>
      <c r="L63" s="100"/>
      <c r="M63" s="35"/>
      <c r="N63" s="97">
        <v>20549.52</v>
      </c>
      <c r="O63" s="98"/>
      <c r="P63" s="99"/>
      <c r="Q63" s="35"/>
      <c r="R63" s="100" t="s">
        <v>205</v>
      </c>
      <c r="S63" s="100"/>
      <c r="T63" s="100"/>
      <c r="U63" s="48">
        <f t="shared" si="0"/>
        <v>3</v>
      </c>
      <c r="X63" s="1" t="s">
        <v>58</v>
      </c>
      <c r="Y63" s="1"/>
      <c r="Z63" s="1"/>
      <c r="AA63" s="1"/>
      <c r="AB63" s="1"/>
      <c r="AC63" s="1"/>
      <c r="AD63" s="1"/>
    </row>
    <row r="64" spans="1:32" ht="39" customHeight="1">
      <c r="A64" s="13"/>
      <c r="B64" s="100">
        <v>2011</v>
      </c>
      <c r="C64" s="100"/>
      <c r="D64" s="100"/>
      <c r="E64" s="35"/>
      <c r="F64" s="100" t="s">
        <v>281</v>
      </c>
      <c r="G64" s="100"/>
      <c r="H64" s="100"/>
      <c r="I64" s="35"/>
      <c r="J64" s="100" t="s">
        <v>340</v>
      </c>
      <c r="K64" s="100"/>
      <c r="L64" s="100"/>
      <c r="M64" s="35"/>
      <c r="N64" s="97">
        <v>28532.09</v>
      </c>
      <c r="O64" s="98"/>
      <c r="P64" s="99"/>
      <c r="Q64" s="35"/>
      <c r="R64" s="100" t="s">
        <v>205</v>
      </c>
      <c r="S64" s="100"/>
      <c r="T64" s="100"/>
      <c r="U64" s="48">
        <f t="shared" si="0"/>
        <v>3</v>
      </c>
      <c r="X64" s="1" t="s">
        <v>59</v>
      </c>
      <c r="Y64" s="1"/>
      <c r="Z64" s="1"/>
      <c r="AA64" s="1"/>
      <c r="AB64" s="1"/>
      <c r="AC64" s="1"/>
      <c r="AD64" s="1"/>
    </row>
    <row r="65" spans="1:30" ht="39" customHeight="1">
      <c r="A65" s="13"/>
      <c r="B65" s="100">
        <v>2012</v>
      </c>
      <c r="C65" s="100"/>
      <c r="D65" s="100"/>
      <c r="E65" s="35"/>
      <c r="F65" s="100" t="s">
        <v>281</v>
      </c>
      <c r="G65" s="100"/>
      <c r="H65" s="100"/>
      <c r="I65" s="35"/>
      <c r="J65" s="100" t="s">
        <v>340</v>
      </c>
      <c r="K65" s="100"/>
      <c r="L65" s="100"/>
      <c r="M65" s="35"/>
      <c r="N65" s="97">
        <v>33186.07</v>
      </c>
      <c r="O65" s="98"/>
      <c r="P65" s="99"/>
      <c r="Q65" s="35"/>
      <c r="R65" s="100" t="s">
        <v>205</v>
      </c>
      <c r="S65" s="100"/>
      <c r="T65" s="100"/>
      <c r="U65" s="48">
        <f t="shared" si="0"/>
        <v>3</v>
      </c>
      <c r="X65" s="1" t="s">
        <v>60</v>
      </c>
      <c r="Y65" s="1"/>
      <c r="Z65" s="1"/>
      <c r="AA65" s="1"/>
      <c r="AB65" s="1"/>
      <c r="AC65" s="1"/>
      <c r="AD65" s="1"/>
    </row>
    <row r="66" spans="1:30" ht="39" customHeight="1">
      <c r="A66" s="13"/>
      <c r="B66" s="100" t="s">
        <v>237</v>
      </c>
      <c r="C66" s="100"/>
      <c r="D66" s="100"/>
      <c r="E66" s="35"/>
      <c r="F66" s="100" t="s">
        <v>237</v>
      </c>
      <c r="G66" s="100"/>
      <c r="H66" s="100"/>
      <c r="I66" s="35"/>
      <c r="J66" s="100" t="s">
        <v>237</v>
      </c>
      <c r="K66" s="100"/>
      <c r="L66" s="100"/>
      <c r="M66" s="35"/>
      <c r="N66" s="97" t="s">
        <v>247</v>
      </c>
      <c r="O66" s="98"/>
      <c r="P66" s="99"/>
      <c r="Q66" s="35"/>
      <c r="R66" s="100" t="s">
        <v>237</v>
      </c>
      <c r="S66" s="100"/>
      <c r="T66" s="100"/>
      <c r="U66" s="48" t="str">
        <f t="shared" si="0"/>
        <v/>
      </c>
      <c r="X66" s="1" t="s">
        <v>61</v>
      </c>
      <c r="Y66" s="1"/>
      <c r="Z66" s="1"/>
      <c r="AA66" s="1"/>
      <c r="AB66" s="1"/>
      <c r="AC66" s="1"/>
      <c r="AD66" s="1"/>
    </row>
    <row r="67" spans="1:30" ht="39" customHeight="1">
      <c r="A67" s="13"/>
      <c r="B67" s="100" t="s">
        <v>237</v>
      </c>
      <c r="C67" s="100"/>
      <c r="D67" s="100"/>
      <c r="E67" s="35"/>
      <c r="F67" s="100" t="s">
        <v>237</v>
      </c>
      <c r="G67" s="100"/>
      <c r="H67" s="100"/>
      <c r="I67" s="35"/>
      <c r="J67" s="100" t="s">
        <v>237</v>
      </c>
      <c r="K67" s="100"/>
      <c r="L67" s="100"/>
      <c r="M67" s="35"/>
      <c r="N67" s="97" t="s">
        <v>247</v>
      </c>
      <c r="O67" s="98"/>
      <c r="P67" s="99"/>
      <c r="Q67" s="35"/>
      <c r="R67" s="100" t="s">
        <v>237</v>
      </c>
      <c r="S67" s="100"/>
      <c r="T67" s="100"/>
      <c r="U67" s="48" t="str">
        <f t="shared" si="0"/>
        <v/>
      </c>
      <c r="X67" s="1" t="s">
        <v>62</v>
      </c>
      <c r="Y67" s="1"/>
      <c r="Z67" s="1"/>
      <c r="AA67" s="1"/>
      <c r="AB67" s="1"/>
      <c r="AC67" s="1"/>
      <c r="AD67" s="1"/>
    </row>
    <row r="68" spans="1:30" ht="39" customHeight="1">
      <c r="A68" s="13"/>
      <c r="B68" s="100" t="s">
        <v>237</v>
      </c>
      <c r="C68" s="100"/>
      <c r="D68" s="100"/>
      <c r="E68" s="35"/>
      <c r="F68" s="100" t="s">
        <v>237</v>
      </c>
      <c r="G68" s="100"/>
      <c r="H68" s="100"/>
      <c r="I68" s="35"/>
      <c r="J68" s="100" t="s">
        <v>237</v>
      </c>
      <c r="K68" s="100"/>
      <c r="L68" s="100"/>
      <c r="M68" s="35"/>
      <c r="N68" s="97" t="s">
        <v>247</v>
      </c>
      <c r="O68" s="98"/>
      <c r="P68" s="99"/>
      <c r="Q68" s="35"/>
      <c r="R68" s="100" t="s">
        <v>237</v>
      </c>
      <c r="S68" s="100"/>
      <c r="T68" s="100"/>
      <c r="U68" s="48" t="str">
        <f t="shared" si="0"/>
        <v/>
      </c>
      <c r="X68" s="1" t="s">
        <v>63</v>
      </c>
      <c r="Y68" s="1"/>
      <c r="Z68" s="1"/>
      <c r="AA68" s="1"/>
      <c r="AB68" s="1"/>
      <c r="AC68" s="1"/>
      <c r="AD68" s="1"/>
    </row>
    <row r="69" spans="1:30" ht="13.5" customHeight="1" thickBot="1">
      <c r="A69" s="13"/>
      <c r="B69" s="9"/>
      <c r="C69" s="9"/>
      <c r="D69" s="9"/>
      <c r="E69" s="9"/>
      <c r="F69" s="9"/>
      <c r="G69" s="9"/>
      <c r="H69" s="9"/>
      <c r="I69" s="9"/>
      <c r="J69" s="9"/>
      <c r="K69" s="9"/>
      <c r="L69" s="9"/>
      <c r="M69" s="9"/>
      <c r="N69" s="7"/>
      <c r="O69" s="7"/>
      <c r="P69" s="7"/>
      <c r="Q69" s="9"/>
      <c r="R69" s="9"/>
      <c r="S69" s="9"/>
      <c r="T69" s="9"/>
      <c r="U69" s="49"/>
      <c r="X69" s="1" t="s">
        <v>64</v>
      </c>
      <c r="Y69" s="1"/>
      <c r="Z69" s="1"/>
      <c r="AA69" s="1"/>
      <c r="AB69" s="1"/>
      <c r="AC69" s="1"/>
      <c r="AD69" s="1"/>
    </row>
    <row r="70" spans="1:30" ht="15" customHeight="1">
      <c r="A70" s="13"/>
      <c r="B70" s="9"/>
      <c r="C70" s="9"/>
      <c r="D70" s="9"/>
      <c r="E70" s="9"/>
      <c r="F70" s="9"/>
      <c r="G70" s="9"/>
      <c r="H70" s="78" t="s">
        <v>335</v>
      </c>
      <c r="I70" s="79"/>
      <c r="J70" s="79"/>
      <c r="K70" s="79"/>
      <c r="L70" s="79"/>
      <c r="M70" s="79"/>
      <c r="N70" s="80">
        <f>SUMIFS(N59:P68, J59:L68, "Directly related")</f>
        <v>0</v>
      </c>
      <c r="O70" s="79"/>
      <c r="P70" s="79"/>
      <c r="Q70" s="9"/>
      <c r="R70" s="81" t="s">
        <v>338</v>
      </c>
      <c r="S70" s="82"/>
      <c r="T70" s="83"/>
      <c r="U70" s="49"/>
      <c r="X70" s="1" t="s">
        <v>65</v>
      </c>
      <c r="Y70" s="1"/>
      <c r="Z70" s="1"/>
      <c r="AA70" s="1"/>
      <c r="AB70" s="1"/>
      <c r="AC70" s="1"/>
      <c r="AD70" s="1"/>
    </row>
    <row r="71" spans="1:30" ht="15" customHeight="1">
      <c r="A71" s="13"/>
      <c r="B71" s="9"/>
      <c r="C71" s="9"/>
      <c r="D71" s="9"/>
      <c r="E71" s="9"/>
      <c r="F71" s="9"/>
      <c r="G71" s="9"/>
      <c r="H71" s="78" t="s">
        <v>336</v>
      </c>
      <c r="I71" s="79"/>
      <c r="J71" s="79"/>
      <c r="K71" s="79"/>
      <c r="L71" s="79"/>
      <c r="M71" s="79"/>
      <c r="N71" s="80">
        <f>SUMIFS(N59:P68, J59:L68, "Indirectly related")</f>
        <v>137082.61000000002</v>
      </c>
      <c r="O71" s="79"/>
      <c r="P71" s="79"/>
      <c r="Q71" s="9"/>
      <c r="R71" s="84"/>
      <c r="S71" s="85"/>
      <c r="T71" s="86"/>
      <c r="U71" s="49"/>
      <c r="X71" s="1" t="s">
        <v>66</v>
      </c>
      <c r="Y71" s="1"/>
      <c r="Z71" s="1"/>
      <c r="AA71" s="1"/>
      <c r="AB71" s="1"/>
      <c r="AC71" s="1"/>
      <c r="AD71" s="1"/>
    </row>
    <row r="72" spans="1:30" ht="15" customHeight="1" thickBot="1">
      <c r="A72" s="13"/>
      <c r="B72" s="9"/>
      <c r="C72" s="9"/>
      <c r="D72" s="9"/>
      <c r="E72" s="9"/>
      <c r="F72" s="9"/>
      <c r="G72" s="9"/>
      <c r="H72" s="78" t="s">
        <v>339</v>
      </c>
      <c r="I72" s="79"/>
      <c r="J72" s="79"/>
      <c r="K72" s="79"/>
      <c r="L72" s="79"/>
      <c r="M72" s="79"/>
      <c r="N72" s="80">
        <f>SUMIFS(N59:P68, J59:L68, "Total (Directly + Indirectly related)")</f>
        <v>0</v>
      </c>
      <c r="O72" s="79"/>
      <c r="P72" s="79"/>
      <c r="Q72" s="9"/>
      <c r="R72" s="84"/>
      <c r="S72" s="85"/>
      <c r="T72" s="86"/>
      <c r="U72" s="49"/>
      <c r="X72" s="1" t="s">
        <v>67</v>
      </c>
      <c r="Y72" s="1"/>
      <c r="Z72" s="1"/>
      <c r="AA72" s="1"/>
      <c r="AB72" s="1"/>
      <c r="AC72" s="1"/>
      <c r="AD72" s="1"/>
    </row>
    <row r="73" spans="1:30" ht="15" customHeight="1" thickBot="1">
      <c r="A73" s="13"/>
      <c r="B73" s="9"/>
      <c r="C73" s="9"/>
      <c r="D73" s="9"/>
      <c r="E73" s="9"/>
      <c r="F73" s="9"/>
      <c r="G73" s="9"/>
      <c r="H73" s="93" t="s">
        <v>337</v>
      </c>
      <c r="I73" s="94"/>
      <c r="J73" s="94"/>
      <c r="K73" s="94"/>
      <c r="L73" s="94"/>
      <c r="M73" s="94"/>
      <c r="N73" s="87">
        <f>SUBTOTAL(109, N56:P65)</f>
        <v>137082.61000000002</v>
      </c>
      <c r="O73" s="88"/>
      <c r="P73" s="89"/>
      <c r="Q73" s="9"/>
      <c r="R73" s="90" t="str">
        <f>IF(U73="", "No value selected", IF(U73&gt;2,"High", IF(U73&lt;2, "Low","Medium")))</f>
        <v>High</v>
      </c>
      <c r="S73" s="91"/>
      <c r="T73" s="92"/>
      <c r="U73" s="50">
        <f>IF(SUBTOTAL(109,U59:U68)&gt;0, SUBTOTAL(101,U59:U68),"")</f>
        <v>3</v>
      </c>
      <c r="X73" s="1" t="s">
        <v>68</v>
      </c>
      <c r="Y73" s="1"/>
      <c r="Z73" s="1"/>
      <c r="AA73" s="1"/>
      <c r="AB73" s="1"/>
      <c r="AC73" s="1"/>
      <c r="AD73" s="1"/>
    </row>
    <row r="74" spans="1:30" ht="15.75" customHeight="1">
      <c r="A74" s="13"/>
      <c r="B74" s="35"/>
      <c r="C74" s="9"/>
      <c r="D74" s="9"/>
      <c r="E74" s="9"/>
      <c r="F74" s="9"/>
      <c r="G74" s="9"/>
      <c r="H74" s="9"/>
      <c r="I74" s="9"/>
      <c r="J74" s="9"/>
      <c r="K74" s="9"/>
      <c r="L74" s="9"/>
      <c r="M74" s="9"/>
      <c r="N74" s="7"/>
      <c r="O74" s="8"/>
      <c r="P74" s="8"/>
      <c r="Q74" s="9"/>
      <c r="R74" s="9"/>
      <c r="S74" s="27"/>
      <c r="T74" s="27"/>
      <c r="U74" s="50"/>
      <c r="X74" s="1" t="s">
        <v>69</v>
      </c>
      <c r="Y74" s="1"/>
      <c r="Z74" s="1"/>
      <c r="AA74" s="1"/>
      <c r="AB74" s="1"/>
      <c r="AC74" s="1"/>
      <c r="AD74" s="1"/>
    </row>
    <row r="75" spans="1:30" ht="15.75" customHeight="1">
      <c r="A75" s="13"/>
      <c r="B75" s="120" t="s">
        <v>352</v>
      </c>
      <c r="C75" s="121"/>
      <c r="D75" s="121"/>
      <c r="E75" s="121"/>
      <c r="F75" s="121"/>
      <c r="G75" s="121"/>
      <c r="H75" s="121"/>
      <c r="I75" s="121"/>
      <c r="J75" s="121"/>
      <c r="K75" s="121"/>
      <c r="L75" s="121"/>
      <c r="M75" s="121"/>
      <c r="N75" s="121"/>
      <c r="O75" s="121"/>
      <c r="P75" s="121"/>
      <c r="Q75" s="121"/>
      <c r="R75" s="121"/>
      <c r="S75" s="121"/>
      <c r="T75" s="122"/>
      <c r="U75" s="50"/>
      <c r="X75" s="1" t="s">
        <v>70</v>
      </c>
      <c r="Y75" s="1"/>
      <c r="Z75" s="1"/>
      <c r="AA75" s="1"/>
      <c r="AB75" s="1"/>
      <c r="AC75" s="1"/>
      <c r="AD75" s="1"/>
    </row>
    <row r="76" spans="1:30" ht="15.75" customHeight="1">
      <c r="A76" s="13"/>
      <c r="B76" s="123"/>
      <c r="C76" s="124"/>
      <c r="D76" s="124"/>
      <c r="E76" s="124"/>
      <c r="F76" s="124"/>
      <c r="G76" s="124"/>
      <c r="H76" s="124"/>
      <c r="I76" s="124"/>
      <c r="J76" s="124"/>
      <c r="K76" s="124"/>
      <c r="L76" s="124"/>
      <c r="M76" s="124"/>
      <c r="N76" s="124"/>
      <c r="O76" s="124"/>
      <c r="P76" s="124"/>
      <c r="Q76" s="124"/>
      <c r="R76" s="124"/>
      <c r="S76" s="124"/>
      <c r="T76" s="125"/>
      <c r="U76" s="50"/>
      <c r="X76" s="1" t="s">
        <v>71</v>
      </c>
      <c r="Y76" s="1"/>
      <c r="Z76" s="1"/>
      <c r="AA76" s="1"/>
      <c r="AB76" s="1"/>
      <c r="AC76" s="1"/>
      <c r="AD76" s="1"/>
    </row>
    <row r="77" spans="1:30" ht="15.75" customHeight="1">
      <c r="A77" s="13"/>
      <c r="B77" s="126"/>
      <c r="C77" s="127"/>
      <c r="D77" s="127"/>
      <c r="E77" s="127"/>
      <c r="F77" s="127"/>
      <c r="G77" s="127"/>
      <c r="H77" s="127"/>
      <c r="I77" s="127"/>
      <c r="J77" s="127"/>
      <c r="K77" s="127"/>
      <c r="L77" s="127"/>
      <c r="M77" s="127"/>
      <c r="N77" s="127"/>
      <c r="O77" s="127"/>
      <c r="P77" s="127"/>
      <c r="Q77" s="127"/>
      <c r="R77" s="127"/>
      <c r="S77" s="127"/>
      <c r="T77" s="128"/>
      <c r="U77" s="50"/>
      <c r="X77" s="1" t="s">
        <v>72</v>
      </c>
      <c r="Y77" s="1"/>
      <c r="Z77" s="1"/>
      <c r="AA77" s="1"/>
      <c r="AB77" s="1"/>
      <c r="AC77" s="1"/>
      <c r="AD77" s="1"/>
    </row>
    <row r="78" spans="1:30" ht="15.75" customHeight="1">
      <c r="A78" s="13"/>
      <c r="B78" s="9"/>
      <c r="C78" s="9"/>
      <c r="D78" s="9"/>
      <c r="E78" s="9"/>
      <c r="F78" s="9"/>
      <c r="G78" s="9"/>
      <c r="H78" s="9"/>
      <c r="I78" s="9"/>
      <c r="J78" s="9"/>
      <c r="K78" s="9"/>
      <c r="L78" s="9"/>
      <c r="M78" s="9"/>
      <c r="N78" s="9"/>
      <c r="O78" s="9"/>
      <c r="P78" s="9"/>
      <c r="Q78" s="9"/>
      <c r="R78" s="9"/>
      <c r="S78" s="9"/>
      <c r="T78" s="9"/>
      <c r="U78" s="41"/>
      <c r="X78" s="1" t="s">
        <v>73</v>
      </c>
      <c r="Y78" s="1"/>
      <c r="Z78" s="1"/>
      <c r="AA78" s="1"/>
      <c r="AB78" s="1"/>
      <c r="AC78" s="1"/>
      <c r="AD78" s="1"/>
    </row>
    <row r="79" spans="1:30" ht="15.75" customHeight="1">
      <c r="A79" s="13"/>
      <c r="B79" s="17" t="s">
        <v>291</v>
      </c>
      <c r="C79" s="9"/>
      <c r="D79" s="9"/>
      <c r="E79" s="9"/>
      <c r="F79" s="9"/>
      <c r="G79" s="9"/>
      <c r="H79" s="9"/>
      <c r="I79" s="9"/>
      <c r="J79" s="9"/>
      <c r="K79" s="9"/>
      <c r="L79" s="9"/>
      <c r="M79" s="9"/>
      <c r="N79" s="9"/>
      <c r="O79" s="9"/>
      <c r="P79" s="9"/>
      <c r="Q79" s="9"/>
      <c r="R79" s="9"/>
      <c r="S79" s="9"/>
      <c r="T79" s="9"/>
      <c r="U79" s="41"/>
      <c r="X79" s="1" t="s">
        <v>74</v>
      </c>
      <c r="Y79" s="1"/>
      <c r="Z79" s="1"/>
      <c r="AA79" s="1"/>
      <c r="AB79" s="1"/>
      <c r="AC79" s="1"/>
      <c r="AD79" s="1"/>
    </row>
    <row r="80" spans="1:30" ht="15.75" customHeight="1">
      <c r="A80" s="13"/>
      <c r="B80" s="182" t="s">
        <v>282</v>
      </c>
      <c r="C80" s="113"/>
      <c r="D80" s="113"/>
      <c r="E80" s="113"/>
      <c r="F80" s="113"/>
      <c r="G80" s="113"/>
      <c r="H80" s="113"/>
      <c r="I80" s="113"/>
      <c r="J80" s="113"/>
      <c r="K80" s="113"/>
      <c r="L80" s="113"/>
      <c r="M80" s="113"/>
      <c r="N80" s="113"/>
      <c r="O80" s="113"/>
      <c r="P80" s="113"/>
      <c r="Q80" s="113"/>
      <c r="R80" s="113"/>
      <c r="S80" s="113"/>
      <c r="T80" s="113"/>
      <c r="U80" s="41"/>
      <c r="X80" s="1" t="s">
        <v>75</v>
      </c>
      <c r="Y80" s="1"/>
      <c r="Z80" s="1"/>
      <c r="AA80" s="1"/>
      <c r="AB80" s="1"/>
      <c r="AC80" s="1"/>
      <c r="AD80" s="1"/>
    </row>
    <row r="81" spans="1:32" ht="90.75" customHeight="1">
      <c r="A81" s="13"/>
      <c r="B81" s="107" t="s">
        <v>283</v>
      </c>
      <c r="C81" s="107"/>
      <c r="D81" s="107"/>
      <c r="E81" s="107"/>
      <c r="F81" s="107"/>
      <c r="G81" s="107"/>
      <c r="H81" s="107"/>
      <c r="I81" s="107"/>
      <c r="J81" s="107"/>
      <c r="K81" s="107"/>
      <c r="L81" s="107"/>
      <c r="M81" s="107"/>
      <c r="N81" s="107"/>
      <c r="O81" s="107"/>
      <c r="P81" s="107"/>
      <c r="Q81" s="107"/>
      <c r="R81" s="107"/>
      <c r="S81" s="107"/>
      <c r="T81" s="107"/>
      <c r="U81" s="41"/>
      <c r="X81" s="1" t="s">
        <v>76</v>
      </c>
      <c r="Y81" s="1"/>
      <c r="Z81" s="1"/>
      <c r="AA81" s="1"/>
      <c r="AB81" s="1"/>
      <c r="AC81" s="1"/>
      <c r="AD81" s="1"/>
    </row>
    <row r="82" spans="1:32" ht="17.25" customHeight="1">
      <c r="A82" s="13"/>
      <c r="B82" s="107" t="s">
        <v>284</v>
      </c>
      <c r="C82" s="107"/>
      <c r="D82" s="107"/>
      <c r="E82" s="107"/>
      <c r="F82" s="107"/>
      <c r="G82" s="107"/>
      <c r="H82" s="107"/>
      <c r="I82" s="107"/>
      <c r="J82" s="107"/>
      <c r="K82" s="107"/>
      <c r="L82" s="107"/>
      <c r="M82" s="107"/>
      <c r="N82" s="107"/>
      <c r="O82" s="107"/>
      <c r="P82" s="107"/>
      <c r="Q82" s="107"/>
      <c r="R82" s="107"/>
      <c r="S82" s="107"/>
      <c r="T82" s="107"/>
      <c r="U82" s="41"/>
      <c r="X82" s="1" t="s">
        <v>77</v>
      </c>
      <c r="Y82" s="1"/>
      <c r="Z82" s="1"/>
      <c r="AA82" s="1"/>
      <c r="AB82" s="1"/>
      <c r="AC82" s="1"/>
      <c r="AD82" s="1"/>
    </row>
    <row r="83" spans="1:32" ht="32.25" customHeight="1">
      <c r="A83" s="13"/>
      <c r="B83" s="107" t="s">
        <v>285</v>
      </c>
      <c r="C83" s="107"/>
      <c r="D83" s="107"/>
      <c r="E83" s="107"/>
      <c r="F83" s="107"/>
      <c r="G83" s="107"/>
      <c r="H83" s="107"/>
      <c r="I83" s="107"/>
      <c r="J83" s="107"/>
      <c r="K83" s="107"/>
      <c r="L83" s="107"/>
      <c r="M83" s="107"/>
      <c r="N83" s="107"/>
      <c r="O83" s="107"/>
      <c r="P83" s="107"/>
      <c r="Q83" s="107"/>
      <c r="R83" s="107"/>
      <c r="S83" s="107"/>
      <c r="T83" s="107"/>
      <c r="U83" s="41"/>
      <c r="X83" s="1" t="s">
        <v>78</v>
      </c>
      <c r="Y83" s="1"/>
      <c r="Z83" s="1"/>
      <c r="AA83" s="1"/>
      <c r="AB83" s="1"/>
      <c r="AC83" s="1"/>
      <c r="AD83" s="1"/>
    </row>
    <row r="84" spans="1:32" ht="59.25" customHeight="1">
      <c r="A84" s="13"/>
      <c r="B84" s="107" t="s">
        <v>286</v>
      </c>
      <c r="C84" s="107"/>
      <c r="D84" s="107"/>
      <c r="E84" s="107"/>
      <c r="F84" s="107"/>
      <c r="G84" s="107"/>
      <c r="H84" s="107"/>
      <c r="I84" s="107"/>
      <c r="J84" s="107"/>
      <c r="K84" s="107"/>
      <c r="L84" s="107"/>
      <c r="M84" s="107"/>
      <c r="N84" s="107"/>
      <c r="O84" s="107"/>
      <c r="P84" s="107"/>
      <c r="Q84" s="107"/>
      <c r="R84" s="107"/>
      <c r="S84" s="107"/>
      <c r="T84" s="107"/>
      <c r="U84" s="41"/>
      <c r="X84" s="1" t="s">
        <v>79</v>
      </c>
      <c r="Y84" s="1"/>
      <c r="Z84" s="1"/>
      <c r="AA84" s="1"/>
      <c r="AB84" s="1"/>
      <c r="AC84" s="1"/>
      <c r="AD84" s="1"/>
    </row>
    <row r="85" spans="1:32" ht="15.75" customHeight="1">
      <c r="A85" s="13"/>
      <c r="B85" s="107" t="s">
        <v>287</v>
      </c>
      <c r="C85" s="107"/>
      <c r="D85" s="107"/>
      <c r="E85" s="107"/>
      <c r="F85" s="107"/>
      <c r="G85" s="107"/>
      <c r="H85" s="107"/>
      <c r="I85" s="107"/>
      <c r="J85" s="107"/>
      <c r="K85" s="107"/>
      <c r="L85" s="107"/>
      <c r="M85" s="107"/>
      <c r="N85" s="107"/>
      <c r="O85" s="107"/>
      <c r="P85" s="107"/>
      <c r="Q85" s="107"/>
      <c r="R85" s="107"/>
      <c r="S85" s="107"/>
      <c r="T85" s="107"/>
      <c r="U85" s="41"/>
      <c r="X85" s="1" t="s">
        <v>80</v>
      </c>
      <c r="Y85" s="1"/>
      <c r="Z85" s="1"/>
      <c r="AA85" s="1"/>
      <c r="AB85" s="1"/>
      <c r="AC85" s="1"/>
      <c r="AD85" s="1"/>
    </row>
    <row r="86" spans="1:32" ht="16.5" customHeight="1">
      <c r="A86" s="13"/>
      <c r="B86" s="107" t="s">
        <v>288</v>
      </c>
      <c r="C86" s="107"/>
      <c r="D86" s="107"/>
      <c r="E86" s="107"/>
      <c r="F86" s="107"/>
      <c r="G86" s="107"/>
      <c r="H86" s="107"/>
      <c r="I86" s="107"/>
      <c r="J86" s="107"/>
      <c r="K86" s="107"/>
      <c r="L86" s="107"/>
      <c r="M86" s="107"/>
      <c r="N86" s="107"/>
      <c r="O86" s="107"/>
      <c r="P86" s="107"/>
      <c r="Q86" s="107"/>
      <c r="R86" s="107"/>
      <c r="S86" s="107"/>
      <c r="T86" s="107"/>
      <c r="U86" s="41"/>
      <c r="X86" s="1" t="s">
        <v>81</v>
      </c>
      <c r="Y86" s="1"/>
      <c r="Z86" s="1"/>
      <c r="AA86" s="1"/>
      <c r="AB86" s="1"/>
      <c r="AC86" s="1"/>
      <c r="AD86" s="1"/>
    </row>
    <row r="87" spans="1:32" ht="15" customHeight="1">
      <c r="A87" s="13"/>
      <c r="B87" s="9"/>
      <c r="C87" s="9"/>
      <c r="D87" s="9"/>
      <c r="E87" s="9"/>
      <c r="F87" s="9"/>
      <c r="G87" s="9"/>
      <c r="H87" s="9"/>
      <c r="I87" s="9"/>
      <c r="J87" s="9"/>
      <c r="K87" s="9"/>
      <c r="L87" s="9"/>
      <c r="M87" s="9"/>
      <c r="N87" s="9"/>
      <c r="O87" s="9"/>
      <c r="P87" s="9"/>
      <c r="Q87" s="9"/>
      <c r="R87" s="9"/>
      <c r="S87" s="9"/>
      <c r="T87" s="9"/>
      <c r="U87" s="41"/>
      <c r="X87" s="1" t="s">
        <v>82</v>
      </c>
      <c r="Y87" s="1"/>
      <c r="Z87" s="1"/>
      <c r="AA87" s="1"/>
      <c r="AB87" s="1"/>
      <c r="AC87" s="1"/>
      <c r="AD87" s="1"/>
    </row>
    <row r="88" spans="1:32" ht="15.75" customHeight="1">
      <c r="A88" s="13"/>
      <c r="B88" s="157" t="s">
        <v>208</v>
      </c>
      <c r="C88" s="108"/>
      <c r="D88" s="108"/>
      <c r="E88" s="108"/>
      <c r="F88" s="108"/>
      <c r="G88" s="108"/>
      <c r="H88" s="108"/>
      <c r="I88" s="108"/>
      <c r="J88" s="108"/>
      <c r="K88" s="108"/>
      <c r="L88" s="108"/>
      <c r="M88" s="108"/>
      <c r="N88" s="108"/>
      <c r="O88" s="108"/>
      <c r="P88" s="108"/>
      <c r="Q88" s="108"/>
      <c r="R88" s="108"/>
      <c r="S88" s="108"/>
      <c r="T88" s="108"/>
      <c r="U88" s="41"/>
      <c r="X88" s="1" t="s">
        <v>83</v>
      </c>
      <c r="Y88" s="1"/>
      <c r="Z88" s="1"/>
      <c r="AA88" s="1"/>
      <c r="AB88" s="1"/>
      <c r="AC88" s="1"/>
      <c r="AD88" s="1"/>
    </row>
    <row r="89" spans="1:32" ht="15.75" customHeight="1">
      <c r="A89" s="13"/>
      <c r="B89" s="30"/>
      <c r="C89" s="9"/>
      <c r="D89" s="9"/>
      <c r="E89" s="9"/>
      <c r="F89" s="9"/>
      <c r="G89" s="9"/>
      <c r="H89" s="9"/>
      <c r="I89" s="9"/>
      <c r="J89" s="9"/>
      <c r="K89" s="9"/>
      <c r="L89" s="9"/>
      <c r="M89" s="9"/>
      <c r="N89" s="9"/>
      <c r="O89" s="9"/>
      <c r="P89" s="9"/>
      <c r="Q89" s="9"/>
      <c r="R89" s="9"/>
      <c r="S89" s="9"/>
      <c r="T89" s="9"/>
      <c r="U89" s="41"/>
      <c r="X89" s="1" t="s">
        <v>84</v>
      </c>
      <c r="Y89" s="1"/>
      <c r="Z89" s="1"/>
      <c r="AA89" s="1"/>
      <c r="AB89" s="1"/>
      <c r="AC89" s="1"/>
      <c r="AD89" s="1"/>
    </row>
    <row r="90" spans="1:32" ht="46.5" customHeight="1">
      <c r="A90" s="14"/>
      <c r="B90" s="107" t="s">
        <v>250</v>
      </c>
      <c r="C90" s="108"/>
      <c r="D90" s="108"/>
      <c r="E90" s="108"/>
      <c r="F90" s="108"/>
      <c r="G90" s="108"/>
      <c r="H90" s="108"/>
      <c r="I90" s="108"/>
      <c r="J90" s="108"/>
      <c r="K90" s="108"/>
      <c r="L90" s="108"/>
      <c r="M90" s="108"/>
      <c r="N90" s="108"/>
      <c r="O90" s="108"/>
      <c r="P90" s="108"/>
      <c r="Q90" s="108"/>
      <c r="R90" s="108"/>
      <c r="S90" s="108"/>
      <c r="T90" s="108"/>
      <c r="U90" s="43"/>
      <c r="X90" s="1" t="s">
        <v>85</v>
      </c>
      <c r="Y90" s="1"/>
      <c r="Z90" s="1"/>
      <c r="AA90" s="1"/>
      <c r="AB90" s="1"/>
      <c r="AC90" s="1"/>
      <c r="AD90" s="1"/>
    </row>
    <row r="91" spans="1:32" s="42" customFormat="1" ht="90.75" customHeight="1">
      <c r="A91" s="14"/>
      <c r="B91" s="160" t="s">
        <v>346</v>
      </c>
      <c r="C91" s="108"/>
      <c r="D91" s="108"/>
      <c r="E91" s="108"/>
      <c r="F91" s="108"/>
      <c r="G91" s="108"/>
      <c r="H91" s="108"/>
      <c r="I91" s="108"/>
      <c r="J91" s="108"/>
      <c r="K91" s="108"/>
      <c r="L91" s="108"/>
      <c r="M91" s="108"/>
      <c r="N91" s="108"/>
      <c r="O91" s="108"/>
      <c r="P91" s="108"/>
      <c r="Q91" s="108"/>
      <c r="R91" s="108"/>
      <c r="S91" s="108"/>
      <c r="T91" s="108"/>
      <c r="U91" s="43"/>
      <c r="X91" s="1" t="s">
        <v>86</v>
      </c>
      <c r="Y91" s="1"/>
      <c r="Z91" s="1"/>
      <c r="AA91" s="1"/>
      <c r="AB91" s="1"/>
      <c r="AC91" s="1"/>
      <c r="AD91" s="1"/>
      <c r="AE91" s="56"/>
      <c r="AF91" s="56"/>
    </row>
    <row r="92" spans="1:32" s="42" customFormat="1" ht="80.25" customHeight="1">
      <c r="A92" s="14"/>
      <c r="B92" s="160" t="s">
        <v>274</v>
      </c>
      <c r="C92" s="108"/>
      <c r="D92" s="108"/>
      <c r="E92" s="108"/>
      <c r="F92" s="108"/>
      <c r="G92" s="108"/>
      <c r="H92" s="108"/>
      <c r="I92" s="108"/>
      <c r="J92" s="108"/>
      <c r="K92" s="108"/>
      <c r="L92" s="108"/>
      <c r="M92" s="108"/>
      <c r="N92" s="108"/>
      <c r="O92" s="108"/>
      <c r="P92" s="108"/>
      <c r="Q92" s="108"/>
      <c r="R92" s="108"/>
      <c r="S92" s="108"/>
      <c r="T92" s="108"/>
      <c r="U92" s="43"/>
      <c r="X92" s="1" t="s">
        <v>87</v>
      </c>
      <c r="Y92" s="1"/>
      <c r="Z92" s="1"/>
      <c r="AA92" s="1"/>
      <c r="AB92" s="1"/>
      <c r="AC92" s="1"/>
      <c r="AD92" s="1"/>
      <c r="AE92" s="56"/>
      <c r="AF92" s="56"/>
    </row>
    <row r="93" spans="1:32" s="42" customFormat="1" ht="15.75" customHeight="1">
      <c r="A93" s="13"/>
      <c r="B93" s="9"/>
      <c r="C93" s="9"/>
      <c r="D93" s="9"/>
      <c r="E93" s="9"/>
      <c r="F93" s="9"/>
      <c r="G93" s="9"/>
      <c r="H93" s="9"/>
      <c r="I93" s="9"/>
      <c r="J93" s="9"/>
      <c r="K93" s="9"/>
      <c r="L93" s="9"/>
      <c r="M93" s="9"/>
      <c r="N93" s="9"/>
      <c r="O93" s="9"/>
      <c r="P93" s="9"/>
      <c r="Q93" s="9"/>
      <c r="R93" s="9"/>
      <c r="S93" s="9"/>
      <c r="T93" s="9"/>
      <c r="U93" s="41"/>
      <c r="X93" s="1" t="s">
        <v>88</v>
      </c>
      <c r="Y93" s="1"/>
      <c r="Z93" s="1"/>
      <c r="AA93" s="1"/>
      <c r="AB93" s="1"/>
      <c r="AC93" s="1"/>
      <c r="AD93" s="1"/>
      <c r="AE93" s="56"/>
      <c r="AF93" s="56"/>
    </row>
    <row r="94" spans="1:32" ht="15.75" customHeight="1">
      <c r="A94" s="13"/>
      <c r="B94" s="156" t="s">
        <v>198</v>
      </c>
      <c r="C94" s="171"/>
      <c r="D94" s="109" t="s">
        <v>347</v>
      </c>
      <c r="E94" s="110"/>
      <c r="F94" s="110"/>
      <c r="G94" s="111"/>
      <c r="H94" s="27"/>
      <c r="I94" s="27"/>
      <c r="J94" s="27"/>
      <c r="K94" s="27"/>
      <c r="L94" s="27"/>
      <c r="M94" s="27"/>
      <c r="N94" s="27"/>
      <c r="O94" s="27"/>
      <c r="P94" s="27"/>
      <c r="Q94" s="27"/>
      <c r="R94" s="27"/>
      <c r="S94" s="27"/>
      <c r="T94" s="27"/>
      <c r="U94" s="41"/>
      <c r="X94" s="1" t="s">
        <v>89</v>
      </c>
      <c r="Y94" s="1"/>
      <c r="Z94" s="1"/>
      <c r="AA94" s="1"/>
      <c r="AB94" s="1"/>
      <c r="AC94" s="1"/>
      <c r="AD94" s="1"/>
    </row>
    <row r="95" spans="1:32">
      <c r="A95" s="13"/>
      <c r="B95" s="27"/>
      <c r="C95" s="27"/>
      <c r="D95" s="27"/>
      <c r="E95" s="27"/>
      <c r="F95" s="27"/>
      <c r="G95" s="27"/>
      <c r="H95" s="27"/>
      <c r="I95" s="27"/>
      <c r="J95" s="27"/>
      <c r="K95" s="27"/>
      <c r="L95" s="27"/>
      <c r="M95" s="27"/>
      <c r="N95" s="27"/>
      <c r="O95" s="27"/>
      <c r="P95" s="27"/>
      <c r="Q95" s="27"/>
      <c r="R95" s="27"/>
      <c r="S95" s="27"/>
      <c r="T95" s="27"/>
      <c r="U95" s="41"/>
      <c r="X95" s="1" t="s">
        <v>90</v>
      </c>
      <c r="Y95" s="1"/>
      <c r="Z95" s="1"/>
      <c r="AA95" s="1"/>
      <c r="AB95" s="1"/>
      <c r="AC95" s="1"/>
      <c r="AD95" s="1"/>
    </row>
    <row r="96" spans="1:32">
      <c r="A96" s="13"/>
      <c r="B96" s="95" t="s">
        <v>202</v>
      </c>
      <c r="C96" s="96"/>
      <c r="D96" s="96"/>
      <c r="E96" s="35"/>
      <c r="F96" s="95" t="s">
        <v>289</v>
      </c>
      <c r="G96" s="96"/>
      <c r="H96" s="96"/>
      <c r="I96" s="35"/>
      <c r="J96" s="95" t="s">
        <v>290</v>
      </c>
      <c r="K96" s="96"/>
      <c r="L96" s="96"/>
      <c r="M96" s="35"/>
      <c r="N96" s="95" t="s">
        <v>200</v>
      </c>
      <c r="O96" s="96"/>
      <c r="P96" s="96"/>
      <c r="Q96" s="35"/>
      <c r="R96" s="95" t="s">
        <v>201</v>
      </c>
      <c r="S96" s="96"/>
      <c r="T96" s="96"/>
      <c r="U96" s="41"/>
      <c r="X96" s="1" t="s">
        <v>91</v>
      </c>
      <c r="Y96" s="1"/>
      <c r="Z96" s="1"/>
      <c r="AA96" s="1"/>
      <c r="AB96" s="1"/>
      <c r="AC96" s="1"/>
      <c r="AD96" s="1"/>
    </row>
    <row r="97" spans="1:30" ht="39" customHeight="1">
      <c r="A97" s="13"/>
      <c r="B97" s="100">
        <v>2006</v>
      </c>
      <c r="C97" s="100"/>
      <c r="D97" s="100"/>
      <c r="E97" s="35"/>
      <c r="F97" s="106" t="s">
        <v>292</v>
      </c>
      <c r="G97" s="106"/>
      <c r="H97" s="106"/>
      <c r="I97" s="35"/>
      <c r="J97" s="100" t="s">
        <v>199</v>
      </c>
      <c r="K97" s="100"/>
      <c r="L97" s="100"/>
      <c r="M97" s="35"/>
      <c r="N97" s="97">
        <v>58692988.579999998</v>
      </c>
      <c r="O97" s="98"/>
      <c r="P97" s="99"/>
      <c r="Q97" s="35"/>
      <c r="R97" s="100" t="s">
        <v>205</v>
      </c>
      <c r="S97" s="100"/>
      <c r="T97" s="100"/>
      <c r="U97" s="48">
        <f>IF(R97="High", 3, IF(R97="Medium", 2, IF(R97="Low", 1,"") ))</f>
        <v>3</v>
      </c>
      <c r="X97" s="1" t="s">
        <v>92</v>
      </c>
      <c r="Y97" s="1"/>
      <c r="Z97" s="1"/>
      <c r="AA97" s="1"/>
      <c r="AB97" s="1"/>
      <c r="AC97" s="1"/>
      <c r="AD97" s="1"/>
    </row>
    <row r="98" spans="1:30" ht="39" customHeight="1">
      <c r="A98" s="13"/>
      <c r="B98" s="100">
        <v>2007</v>
      </c>
      <c r="C98" s="100"/>
      <c r="D98" s="100"/>
      <c r="E98" s="35"/>
      <c r="F98" s="106" t="s">
        <v>292</v>
      </c>
      <c r="G98" s="106"/>
      <c r="H98" s="106"/>
      <c r="I98" s="35"/>
      <c r="J98" s="100" t="s">
        <v>199</v>
      </c>
      <c r="K98" s="100"/>
      <c r="L98" s="100"/>
      <c r="M98" s="35"/>
      <c r="N98" s="97">
        <v>62176567.270000003</v>
      </c>
      <c r="O98" s="98"/>
      <c r="P98" s="99"/>
      <c r="Q98" s="35"/>
      <c r="R98" s="100" t="s">
        <v>205</v>
      </c>
      <c r="S98" s="100"/>
      <c r="T98" s="100"/>
      <c r="U98" s="48">
        <f t="shared" ref="U98:U106" si="1">IF(R98="High", 3, IF(R98="Medium", 2, IF(R98="Low", 1,"") ))</f>
        <v>3</v>
      </c>
      <c r="X98" s="1" t="s">
        <v>93</v>
      </c>
      <c r="Y98" s="1"/>
      <c r="Z98" s="1"/>
      <c r="AA98" s="1"/>
      <c r="AB98" s="1"/>
      <c r="AC98" s="1"/>
      <c r="AD98" s="1"/>
    </row>
    <row r="99" spans="1:30" ht="39" customHeight="1">
      <c r="A99" s="13"/>
      <c r="B99" s="100">
        <v>2008</v>
      </c>
      <c r="C99" s="100"/>
      <c r="D99" s="100"/>
      <c r="E99" s="35"/>
      <c r="F99" s="106" t="s">
        <v>292</v>
      </c>
      <c r="G99" s="106"/>
      <c r="H99" s="106"/>
      <c r="I99" s="35"/>
      <c r="J99" s="100" t="s">
        <v>199</v>
      </c>
      <c r="K99" s="100"/>
      <c r="L99" s="100"/>
      <c r="M99" s="35"/>
      <c r="N99" s="97">
        <v>65636482.909999996</v>
      </c>
      <c r="O99" s="98"/>
      <c r="P99" s="99"/>
      <c r="Q99" s="35"/>
      <c r="R99" s="100" t="s">
        <v>205</v>
      </c>
      <c r="S99" s="100"/>
      <c r="T99" s="100"/>
      <c r="U99" s="48">
        <f t="shared" si="1"/>
        <v>3</v>
      </c>
      <c r="X99" s="1" t="s">
        <v>94</v>
      </c>
      <c r="Y99" s="1"/>
      <c r="Z99" s="1"/>
      <c r="AA99" s="1"/>
      <c r="AB99" s="1"/>
      <c r="AC99" s="1"/>
      <c r="AD99" s="1"/>
    </row>
    <row r="100" spans="1:30" ht="39" customHeight="1">
      <c r="A100" s="13"/>
      <c r="B100" s="100">
        <v>2009</v>
      </c>
      <c r="C100" s="100"/>
      <c r="D100" s="100"/>
      <c r="E100" s="35"/>
      <c r="F100" s="106" t="s">
        <v>292</v>
      </c>
      <c r="G100" s="106"/>
      <c r="H100" s="106"/>
      <c r="I100" s="35"/>
      <c r="J100" s="100" t="s">
        <v>199</v>
      </c>
      <c r="K100" s="100"/>
      <c r="L100" s="100"/>
      <c r="M100" s="35"/>
      <c r="N100" s="97">
        <v>65459328.619999997</v>
      </c>
      <c r="O100" s="98"/>
      <c r="P100" s="99"/>
      <c r="Q100" s="35"/>
      <c r="R100" s="100" t="s">
        <v>205</v>
      </c>
      <c r="S100" s="100"/>
      <c r="T100" s="100"/>
      <c r="U100" s="48">
        <f t="shared" si="1"/>
        <v>3</v>
      </c>
      <c r="X100" s="1" t="s">
        <v>95</v>
      </c>
      <c r="Y100" s="1"/>
      <c r="Z100" s="1"/>
      <c r="AA100" s="1"/>
      <c r="AB100" s="1"/>
      <c r="AC100" s="1"/>
      <c r="AD100" s="1"/>
    </row>
    <row r="101" spans="1:30" ht="39" customHeight="1">
      <c r="A101" s="13"/>
      <c r="B101" s="100">
        <v>2010</v>
      </c>
      <c r="C101" s="100"/>
      <c r="D101" s="100"/>
      <c r="E101" s="35"/>
      <c r="F101" s="106" t="s">
        <v>292</v>
      </c>
      <c r="G101" s="106"/>
      <c r="H101" s="106"/>
      <c r="I101" s="35"/>
      <c r="J101" s="100" t="s">
        <v>199</v>
      </c>
      <c r="K101" s="100"/>
      <c r="L101" s="100"/>
      <c r="M101" s="35"/>
      <c r="N101" s="97">
        <v>68184064.359999999</v>
      </c>
      <c r="O101" s="98"/>
      <c r="P101" s="99"/>
      <c r="Q101" s="35"/>
      <c r="R101" s="100" t="s">
        <v>205</v>
      </c>
      <c r="S101" s="100"/>
      <c r="T101" s="100"/>
      <c r="U101" s="48">
        <f t="shared" si="1"/>
        <v>3</v>
      </c>
      <c r="X101" s="1" t="s">
        <v>96</v>
      </c>
      <c r="Y101" s="1"/>
      <c r="Z101" s="1"/>
      <c r="AA101" s="1"/>
      <c r="AB101" s="1"/>
      <c r="AC101" s="1"/>
      <c r="AD101" s="1"/>
    </row>
    <row r="102" spans="1:30" ht="39" customHeight="1">
      <c r="A102" s="13"/>
      <c r="B102" s="100">
        <v>2006</v>
      </c>
      <c r="C102" s="100"/>
      <c r="D102" s="100"/>
      <c r="E102" s="35"/>
      <c r="F102" s="106" t="s">
        <v>294</v>
      </c>
      <c r="G102" s="106"/>
      <c r="H102" s="106"/>
      <c r="I102" s="35"/>
      <c r="J102" s="100" t="s">
        <v>199</v>
      </c>
      <c r="K102" s="100"/>
      <c r="L102" s="100"/>
      <c r="M102" s="35"/>
      <c r="N102" s="97">
        <v>2893619.92</v>
      </c>
      <c r="O102" s="98"/>
      <c r="P102" s="99"/>
      <c r="Q102" s="35"/>
      <c r="R102" s="100" t="s">
        <v>206</v>
      </c>
      <c r="S102" s="100"/>
      <c r="T102" s="100"/>
      <c r="U102" s="48">
        <f t="shared" si="1"/>
        <v>2</v>
      </c>
      <c r="X102" s="1" t="s">
        <v>97</v>
      </c>
      <c r="Y102" s="1"/>
      <c r="Z102" s="1"/>
      <c r="AA102" s="1"/>
      <c r="AB102" s="1"/>
      <c r="AC102" s="1"/>
      <c r="AD102" s="1"/>
    </row>
    <row r="103" spans="1:30" ht="39" customHeight="1">
      <c r="A103" s="13"/>
      <c r="B103" s="100">
        <v>2007</v>
      </c>
      <c r="C103" s="100"/>
      <c r="D103" s="100"/>
      <c r="E103" s="35"/>
      <c r="F103" s="106" t="s">
        <v>294</v>
      </c>
      <c r="G103" s="106"/>
      <c r="H103" s="106"/>
      <c r="I103" s="35"/>
      <c r="J103" s="100" t="s">
        <v>199</v>
      </c>
      <c r="K103" s="100"/>
      <c r="L103" s="100"/>
      <c r="M103" s="35"/>
      <c r="N103" s="97">
        <v>3702471.06</v>
      </c>
      <c r="O103" s="98"/>
      <c r="P103" s="99"/>
      <c r="Q103" s="35"/>
      <c r="R103" s="100" t="s">
        <v>206</v>
      </c>
      <c r="S103" s="100"/>
      <c r="T103" s="100"/>
      <c r="U103" s="48">
        <f t="shared" si="1"/>
        <v>2</v>
      </c>
      <c r="X103" s="1" t="s">
        <v>98</v>
      </c>
      <c r="Y103" s="1"/>
      <c r="Z103" s="1"/>
      <c r="AA103" s="1"/>
      <c r="AB103" s="1"/>
      <c r="AC103" s="1"/>
      <c r="AD103" s="1"/>
    </row>
    <row r="104" spans="1:30" ht="39" customHeight="1">
      <c r="A104" s="13"/>
      <c r="B104" s="100">
        <v>2008</v>
      </c>
      <c r="C104" s="100"/>
      <c r="D104" s="100"/>
      <c r="E104" s="35"/>
      <c r="F104" s="106" t="s">
        <v>294</v>
      </c>
      <c r="G104" s="106"/>
      <c r="H104" s="106"/>
      <c r="I104" s="35"/>
      <c r="J104" s="100" t="s">
        <v>199</v>
      </c>
      <c r="K104" s="100"/>
      <c r="L104" s="100"/>
      <c r="M104" s="35"/>
      <c r="N104" s="97">
        <v>4147722.29</v>
      </c>
      <c r="O104" s="98"/>
      <c r="P104" s="99"/>
      <c r="Q104" s="35"/>
      <c r="R104" s="100" t="s">
        <v>206</v>
      </c>
      <c r="S104" s="100"/>
      <c r="T104" s="100"/>
      <c r="U104" s="48">
        <f t="shared" si="1"/>
        <v>2</v>
      </c>
      <c r="X104" s="1" t="s">
        <v>99</v>
      </c>
      <c r="Y104" s="1"/>
      <c r="Z104" s="1"/>
      <c r="AA104" s="1"/>
      <c r="AB104" s="1"/>
      <c r="AC104" s="1"/>
      <c r="AD104" s="1"/>
    </row>
    <row r="105" spans="1:30" ht="39" customHeight="1">
      <c r="A105" s="13"/>
      <c r="B105" s="100">
        <v>2009</v>
      </c>
      <c r="C105" s="100"/>
      <c r="D105" s="100"/>
      <c r="E105" s="35"/>
      <c r="F105" s="106" t="s">
        <v>294</v>
      </c>
      <c r="G105" s="106"/>
      <c r="H105" s="106"/>
      <c r="I105" s="35"/>
      <c r="J105" s="100" t="s">
        <v>199</v>
      </c>
      <c r="K105" s="100"/>
      <c r="L105" s="100"/>
      <c r="M105" s="35"/>
      <c r="N105" s="97">
        <v>4512197.9800000004</v>
      </c>
      <c r="O105" s="98"/>
      <c r="P105" s="99"/>
      <c r="Q105" s="35"/>
      <c r="R105" s="100" t="s">
        <v>206</v>
      </c>
      <c r="S105" s="100"/>
      <c r="T105" s="100"/>
      <c r="U105" s="48">
        <f t="shared" si="1"/>
        <v>2</v>
      </c>
      <c r="X105" s="1" t="s">
        <v>100</v>
      </c>
      <c r="Y105" s="1"/>
      <c r="Z105" s="1"/>
      <c r="AA105" s="1"/>
      <c r="AB105" s="1"/>
      <c r="AC105" s="1"/>
      <c r="AD105" s="1"/>
    </row>
    <row r="106" spans="1:30" ht="39" customHeight="1">
      <c r="A106" s="13"/>
      <c r="B106" s="100">
        <v>2010</v>
      </c>
      <c r="C106" s="100"/>
      <c r="D106" s="100"/>
      <c r="E106" s="35"/>
      <c r="F106" s="106" t="s">
        <v>294</v>
      </c>
      <c r="G106" s="106"/>
      <c r="H106" s="106"/>
      <c r="I106" s="35"/>
      <c r="J106" s="100" t="s">
        <v>199</v>
      </c>
      <c r="K106" s="100"/>
      <c r="L106" s="100"/>
      <c r="M106" s="35"/>
      <c r="N106" s="97">
        <v>5028977.09</v>
      </c>
      <c r="O106" s="98"/>
      <c r="P106" s="99"/>
      <c r="Q106" s="35"/>
      <c r="R106" s="100" t="s">
        <v>206</v>
      </c>
      <c r="S106" s="100"/>
      <c r="T106" s="100"/>
      <c r="U106" s="48">
        <f t="shared" si="1"/>
        <v>2</v>
      </c>
      <c r="X106" s="1" t="s">
        <v>101</v>
      </c>
      <c r="Y106" s="1"/>
      <c r="Z106" s="1"/>
      <c r="AA106" s="1"/>
      <c r="AB106" s="1"/>
      <c r="AC106" s="1"/>
      <c r="AD106" s="1"/>
    </row>
    <row r="107" spans="1:30" ht="15" customHeight="1" thickBot="1">
      <c r="A107" s="13"/>
      <c r="B107" s="75"/>
      <c r="C107" s="75"/>
      <c r="D107" s="75"/>
      <c r="E107" s="67"/>
      <c r="F107" s="75"/>
      <c r="G107" s="75"/>
      <c r="H107" s="75"/>
      <c r="I107" s="67"/>
      <c r="J107" s="75"/>
      <c r="K107" s="75"/>
      <c r="L107" s="75"/>
      <c r="M107" s="67"/>
      <c r="N107" s="76"/>
      <c r="O107" s="76"/>
      <c r="P107" s="76"/>
      <c r="Q107" s="67"/>
      <c r="R107" s="75"/>
      <c r="S107" s="75"/>
      <c r="T107" s="75"/>
      <c r="U107" s="48"/>
      <c r="X107" s="1" t="s">
        <v>102</v>
      </c>
      <c r="Y107" s="1"/>
      <c r="Z107" s="1"/>
      <c r="AA107" s="1"/>
      <c r="AB107" s="1"/>
      <c r="AC107" s="1"/>
      <c r="AD107" s="1"/>
    </row>
    <row r="108" spans="1:30" ht="15" customHeight="1">
      <c r="A108" s="13"/>
      <c r="B108" s="9"/>
      <c r="C108" s="9"/>
      <c r="D108" s="9"/>
      <c r="E108" s="9"/>
      <c r="F108" s="9"/>
      <c r="G108" s="9"/>
      <c r="H108" s="78" t="s">
        <v>335</v>
      </c>
      <c r="I108" s="79"/>
      <c r="J108" s="79"/>
      <c r="K108" s="79"/>
      <c r="L108" s="79"/>
      <c r="M108" s="79"/>
      <c r="N108" s="80">
        <f>SUMIFS(N97:P106, J97:L106, "Directly related")</f>
        <v>340434420.08000004</v>
      </c>
      <c r="O108" s="79"/>
      <c r="P108" s="79"/>
      <c r="Q108" s="9"/>
      <c r="R108" s="81" t="s">
        <v>338</v>
      </c>
      <c r="S108" s="101"/>
      <c r="T108" s="102"/>
      <c r="U108" s="49"/>
      <c r="X108" s="1" t="s">
        <v>103</v>
      </c>
      <c r="Y108" s="1"/>
      <c r="Z108" s="1"/>
      <c r="AA108" s="1"/>
      <c r="AB108" s="1"/>
      <c r="AC108" s="1"/>
      <c r="AD108" s="1"/>
    </row>
    <row r="109" spans="1:30" ht="15" customHeight="1">
      <c r="A109" s="13"/>
      <c r="B109" s="9"/>
      <c r="C109" s="9"/>
      <c r="D109" s="9"/>
      <c r="E109" s="9"/>
      <c r="F109" s="9"/>
      <c r="G109" s="9"/>
      <c r="H109" s="78" t="s">
        <v>336</v>
      </c>
      <c r="I109" s="79"/>
      <c r="J109" s="79"/>
      <c r="K109" s="79"/>
      <c r="L109" s="79"/>
      <c r="M109" s="79"/>
      <c r="N109" s="80">
        <f>SUMIFS(N97:P106, J97:L106, "Indirectly related")</f>
        <v>0</v>
      </c>
      <c r="O109" s="79"/>
      <c r="P109" s="79"/>
      <c r="Q109" s="9"/>
      <c r="R109" s="103"/>
      <c r="S109" s="104"/>
      <c r="T109" s="105"/>
      <c r="U109" s="49"/>
      <c r="X109" s="1" t="s">
        <v>104</v>
      </c>
      <c r="Y109" s="1"/>
      <c r="Z109" s="1"/>
      <c r="AA109" s="1"/>
      <c r="AB109" s="1"/>
      <c r="AC109" s="1"/>
      <c r="AD109" s="1"/>
    </row>
    <row r="110" spans="1:30" ht="15" customHeight="1" thickBot="1">
      <c r="A110" s="13"/>
      <c r="B110" s="9"/>
      <c r="C110" s="9"/>
      <c r="D110" s="9"/>
      <c r="E110" s="9"/>
      <c r="F110" s="9"/>
      <c r="G110" s="9"/>
      <c r="H110" s="78" t="s">
        <v>339</v>
      </c>
      <c r="I110" s="79"/>
      <c r="J110" s="79"/>
      <c r="K110" s="79"/>
      <c r="L110" s="79"/>
      <c r="M110" s="79"/>
      <c r="N110" s="80">
        <f>SUMIFS(N97:P106,J97:L106, "Total (Directly + Indirectly related)")</f>
        <v>0</v>
      </c>
      <c r="O110" s="79"/>
      <c r="P110" s="79"/>
      <c r="Q110" s="9"/>
      <c r="R110" s="103"/>
      <c r="S110" s="104"/>
      <c r="T110" s="105"/>
      <c r="U110" s="49"/>
      <c r="X110" s="1" t="s">
        <v>105</v>
      </c>
      <c r="Y110" s="1"/>
      <c r="Z110" s="1"/>
      <c r="AA110" s="1"/>
      <c r="AB110" s="1"/>
      <c r="AC110" s="1"/>
      <c r="AD110" s="1"/>
    </row>
    <row r="111" spans="1:30" ht="15" customHeight="1" thickBot="1">
      <c r="A111" s="13"/>
      <c r="B111" s="67"/>
      <c r="C111" s="9"/>
      <c r="D111" s="9"/>
      <c r="E111" s="9"/>
      <c r="F111" s="9"/>
      <c r="G111" s="9"/>
      <c r="H111" s="93" t="s">
        <v>337</v>
      </c>
      <c r="I111" s="94"/>
      <c r="J111" s="94"/>
      <c r="K111" s="94"/>
      <c r="L111" s="94"/>
      <c r="M111" s="94"/>
      <c r="N111" s="87">
        <f>SUBTOTAL(109, N97:P106)</f>
        <v>340434420.08000004</v>
      </c>
      <c r="O111" s="87"/>
      <c r="P111" s="115"/>
      <c r="Q111" s="9"/>
      <c r="R111" s="90" t="str">
        <f>IF(U111="", "No value selected", IF(U111&gt;2,"High", IF(U111&lt;2, "Low","Medium")))</f>
        <v>High</v>
      </c>
      <c r="S111" s="116"/>
      <c r="T111" s="117"/>
      <c r="U111" s="50">
        <f>IF(SUBTOTAL(109, U97:U106)&gt;0, SUBTOTAL(101, U97:U106),"")</f>
        <v>2.5</v>
      </c>
      <c r="X111" s="1" t="s">
        <v>106</v>
      </c>
      <c r="Y111" s="1"/>
      <c r="Z111" s="1"/>
      <c r="AA111" s="1"/>
      <c r="AB111" s="1"/>
      <c r="AC111" s="1"/>
      <c r="AD111" s="1"/>
    </row>
    <row r="112" spans="1:30" ht="15" customHeight="1">
      <c r="A112" s="13"/>
      <c r="B112" s="67"/>
      <c r="C112" s="9"/>
      <c r="D112" s="9"/>
      <c r="E112" s="9"/>
      <c r="F112" s="9"/>
      <c r="G112" s="9"/>
      <c r="H112" s="9"/>
      <c r="I112" s="9"/>
      <c r="J112" s="9"/>
      <c r="K112" s="9"/>
      <c r="L112" s="9"/>
      <c r="M112" s="9"/>
      <c r="N112" s="7"/>
      <c r="O112" s="8"/>
      <c r="P112" s="8"/>
      <c r="Q112" s="9"/>
      <c r="R112" s="9"/>
      <c r="S112" s="68"/>
      <c r="T112" s="68"/>
      <c r="U112" s="50"/>
      <c r="X112" s="1" t="s">
        <v>107</v>
      </c>
      <c r="Y112" s="1"/>
      <c r="Z112" s="1"/>
      <c r="AA112" s="1"/>
      <c r="AB112" s="1"/>
      <c r="AC112" s="1"/>
      <c r="AD112" s="1"/>
    </row>
    <row r="113" spans="1:32" ht="15" customHeight="1">
      <c r="A113" s="13"/>
      <c r="B113" s="120" t="s">
        <v>357</v>
      </c>
      <c r="C113" s="121"/>
      <c r="D113" s="121"/>
      <c r="E113" s="121"/>
      <c r="F113" s="121"/>
      <c r="G113" s="121"/>
      <c r="H113" s="121"/>
      <c r="I113" s="121"/>
      <c r="J113" s="121"/>
      <c r="K113" s="121"/>
      <c r="L113" s="121"/>
      <c r="M113" s="121"/>
      <c r="N113" s="121"/>
      <c r="O113" s="121"/>
      <c r="P113" s="121"/>
      <c r="Q113" s="121"/>
      <c r="R113" s="121"/>
      <c r="S113" s="121"/>
      <c r="T113" s="122"/>
      <c r="U113" s="50"/>
      <c r="X113" s="1" t="s">
        <v>108</v>
      </c>
      <c r="Y113" s="1"/>
      <c r="Z113" s="1"/>
      <c r="AA113" s="1"/>
      <c r="AB113" s="1"/>
      <c r="AC113" s="1"/>
      <c r="AD113" s="1"/>
    </row>
    <row r="114" spans="1:32" ht="15" customHeight="1">
      <c r="A114" s="13"/>
      <c r="B114" s="123"/>
      <c r="C114" s="124"/>
      <c r="D114" s="124"/>
      <c r="E114" s="124"/>
      <c r="F114" s="124"/>
      <c r="G114" s="124"/>
      <c r="H114" s="124"/>
      <c r="I114" s="124"/>
      <c r="J114" s="124"/>
      <c r="K114" s="124"/>
      <c r="L114" s="124"/>
      <c r="M114" s="124"/>
      <c r="N114" s="124"/>
      <c r="O114" s="124"/>
      <c r="P114" s="124"/>
      <c r="Q114" s="124"/>
      <c r="R114" s="124"/>
      <c r="S114" s="124"/>
      <c r="T114" s="125"/>
      <c r="U114" s="50"/>
      <c r="X114" s="1" t="s">
        <v>109</v>
      </c>
      <c r="Y114" s="1"/>
      <c r="Z114" s="1"/>
      <c r="AA114" s="1"/>
      <c r="AB114" s="1"/>
      <c r="AC114" s="1"/>
      <c r="AD114" s="1"/>
    </row>
    <row r="115" spans="1:32" ht="15" customHeight="1">
      <c r="A115" s="13"/>
      <c r="B115" s="126"/>
      <c r="C115" s="127"/>
      <c r="D115" s="127"/>
      <c r="E115" s="127"/>
      <c r="F115" s="127"/>
      <c r="G115" s="127"/>
      <c r="H115" s="127"/>
      <c r="I115" s="127"/>
      <c r="J115" s="127"/>
      <c r="K115" s="127"/>
      <c r="L115" s="127"/>
      <c r="M115" s="127"/>
      <c r="N115" s="127"/>
      <c r="O115" s="127"/>
      <c r="P115" s="127"/>
      <c r="Q115" s="127"/>
      <c r="R115" s="127"/>
      <c r="S115" s="127"/>
      <c r="T115" s="128"/>
      <c r="U115" s="50"/>
      <c r="X115" s="1" t="s">
        <v>110</v>
      </c>
      <c r="Y115" s="1"/>
      <c r="Z115" s="1"/>
      <c r="AA115" s="1"/>
      <c r="AB115" s="1"/>
      <c r="AC115" s="1"/>
      <c r="AD115" s="1"/>
    </row>
    <row r="116" spans="1:32" ht="15.75" customHeight="1">
      <c r="A116" s="13"/>
      <c r="B116" s="26"/>
      <c r="C116" s="26"/>
      <c r="D116" s="26"/>
      <c r="E116" s="26"/>
      <c r="F116" s="26"/>
      <c r="G116" s="26"/>
      <c r="H116" s="26"/>
      <c r="I116" s="26"/>
      <c r="J116" s="26"/>
      <c r="K116" s="26"/>
      <c r="L116" s="26"/>
      <c r="M116" s="26"/>
      <c r="N116" s="26"/>
      <c r="O116" s="26"/>
      <c r="P116" s="26"/>
      <c r="Q116" s="26"/>
      <c r="R116" s="26"/>
      <c r="S116" s="26"/>
      <c r="T116" s="26"/>
      <c r="U116" s="50"/>
      <c r="X116" s="1" t="s">
        <v>111</v>
      </c>
      <c r="Y116" s="1"/>
      <c r="Z116" s="1"/>
      <c r="AA116" s="1"/>
      <c r="AB116" s="1"/>
      <c r="AC116" s="1"/>
      <c r="AD116" s="1"/>
    </row>
    <row r="117" spans="1:32" ht="15.75" customHeight="1">
      <c r="A117" s="13"/>
      <c r="B117" s="17" t="s">
        <v>291</v>
      </c>
      <c r="C117" s="26"/>
      <c r="D117" s="26"/>
      <c r="E117" s="26"/>
      <c r="F117" s="26"/>
      <c r="G117" s="26"/>
      <c r="H117" s="26"/>
      <c r="I117" s="26"/>
      <c r="J117" s="26"/>
      <c r="K117" s="26"/>
      <c r="L117" s="26"/>
      <c r="M117" s="26"/>
      <c r="N117" s="26"/>
      <c r="O117" s="26"/>
      <c r="P117" s="26"/>
      <c r="Q117" s="26"/>
      <c r="R117" s="26"/>
      <c r="S117" s="26"/>
      <c r="T117" s="26"/>
      <c r="U117" s="50"/>
      <c r="X117" s="1" t="s">
        <v>112</v>
      </c>
      <c r="Y117" s="1"/>
      <c r="Z117" s="1"/>
      <c r="AA117" s="1"/>
      <c r="AB117" s="1"/>
      <c r="AC117" s="1"/>
      <c r="AD117" s="1"/>
    </row>
    <row r="118" spans="1:32" ht="15.75" customHeight="1">
      <c r="A118" s="13"/>
      <c r="B118" s="182" t="s">
        <v>295</v>
      </c>
      <c r="C118" s="182"/>
      <c r="D118" s="182"/>
      <c r="E118" s="182"/>
      <c r="F118" s="182"/>
      <c r="G118" s="182"/>
      <c r="H118" s="182"/>
      <c r="I118" s="182"/>
      <c r="J118" s="182"/>
      <c r="K118" s="182"/>
      <c r="L118" s="182"/>
      <c r="M118" s="182"/>
      <c r="N118" s="182"/>
      <c r="O118" s="182"/>
      <c r="P118" s="182"/>
      <c r="Q118" s="182"/>
      <c r="R118" s="182"/>
      <c r="S118" s="182"/>
      <c r="T118" s="182"/>
      <c r="U118" s="50"/>
      <c r="V118" s="45"/>
      <c r="W118" s="45"/>
      <c r="X118" s="1" t="s">
        <v>113</v>
      </c>
      <c r="Y118" s="1"/>
      <c r="Z118" s="1"/>
      <c r="AA118" s="1"/>
      <c r="AB118" s="1"/>
      <c r="AC118" s="1"/>
      <c r="AD118" s="1"/>
    </row>
    <row r="119" spans="1:32" ht="78" customHeight="1">
      <c r="A119" s="13"/>
      <c r="B119" s="107" t="s">
        <v>296</v>
      </c>
      <c r="C119" s="107"/>
      <c r="D119" s="107"/>
      <c r="E119" s="107"/>
      <c r="F119" s="107"/>
      <c r="G119" s="107"/>
      <c r="H119" s="107"/>
      <c r="I119" s="107"/>
      <c r="J119" s="107"/>
      <c r="K119" s="107"/>
      <c r="L119" s="107"/>
      <c r="M119" s="107"/>
      <c r="N119" s="107"/>
      <c r="O119" s="107"/>
      <c r="P119" s="107"/>
      <c r="Q119" s="107"/>
      <c r="R119" s="107"/>
      <c r="S119" s="107"/>
      <c r="T119" s="107"/>
      <c r="U119" s="41"/>
      <c r="V119" s="45"/>
      <c r="W119" s="45"/>
      <c r="X119" s="1" t="s">
        <v>114</v>
      </c>
      <c r="Y119" s="1"/>
      <c r="Z119" s="1"/>
      <c r="AA119" s="1"/>
      <c r="AB119" s="1"/>
      <c r="AC119" s="1"/>
      <c r="AD119" s="1"/>
    </row>
    <row r="120" spans="1:32" s="45" customFormat="1" ht="15.75" customHeight="1">
      <c r="A120" s="13"/>
      <c r="B120" s="107" t="s">
        <v>297</v>
      </c>
      <c r="C120" s="107"/>
      <c r="D120" s="107"/>
      <c r="E120" s="107"/>
      <c r="F120" s="107"/>
      <c r="G120" s="107"/>
      <c r="H120" s="107"/>
      <c r="I120" s="107"/>
      <c r="J120" s="107"/>
      <c r="K120" s="107"/>
      <c r="L120" s="107"/>
      <c r="M120" s="107"/>
      <c r="N120" s="107"/>
      <c r="O120" s="107"/>
      <c r="P120" s="107"/>
      <c r="Q120" s="107"/>
      <c r="R120" s="107"/>
      <c r="S120" s="107"/>
      <c r="T120" s="107"/>
      <c r="U120" s="41"/>
      <c r="X120" s="1" t="s">
        <v>115</v>
      </c>
      <c r="Y120" s="1"/>
      <c r="Z120" s="1"/>
      <c r="AA120" s="1"/>
      <c r="AB120" s="1"/>
      <c r="AC120" s="1"/>
      <c r="AD120" s="1"/>
      <c r="AE120" s="57"/>
      <c r="AF120" s="57"/>
    </row>
    <row r="121" spans="1:32" s="45" customFormat="1" ht="90.75" customHeight="1">
      <c r="A121" s="13"/>
      <c r="B121" s="107" t="s">
        <v>298</v>
      </c>
      <c r="C121" s="107"/>
      <c r="D121" s="107"/>
      <c r="E121" s="107"/>
      <c r="F121" s="107"/>
      <c r="G121" s="107"/>
      <c r="H121" s="107"/>
      <c r="I121" s="107"/>
      <c r="J121" s="107"/>
      <c r="K121" s="107"/>
      <c r="L121" s="107"/>
      <c r="M121" s="107"/>
      <c r="N121" s="107"/>
      <c r="O121" s="107"/>
      <c r="P121" s="107"/>
      <c r="Q121" s="107"/>
      <c r="R121" s="107"/>
      <c r="S121" s="107"/>
      <c r="T121" s="107"/>
      <c r="U121" s="41"/>
      <c r="V121" s="39"/>
      <c r="W121" s="39"/>
      <c r="X121" s="1" t="s">
        <v>116</v>
      </c>
      <c r="Y121" s="1"/>
      <c r="Z121" s="1"/>
      <c r="AA121" s="1"/>
      <c r="AB121" s="1"/>
      <c r="AC121" s="1"/>
      <c r="AD121" s="1"/>
      <c r="AE121" s="57"/>
      <c r="AF121" s="57"/>
    </row>
    <row r="122" spans="1:32" s="45" customFormat="1" ht="17.25" customHeight="1">
      <c r="A122" s="13"/>
      <c r="B122" s="107" t="s">
        <v>299</v>
      </c>
      <c r="C122" s="107"/>
      <c r="D122" s="107"/>
      <c r="E122" s="107"/>
      <c r="F122" s="107"/>
      <c r="G122" s="107"/>
      <c r="H122" s="107"/>
      <c r="I122" s="107"/>
      <c r="J122" s="107"/>
      <c r="K122" s="107"/>
      <c r="L122" s="107"/>
      <c r="M122" s="107"/>
      <c r="N122" s="107"/>
      <c r="O122" s="107"/>
      <c r="P122" s="107"/>
      <c r="Q122" s="107"/>
      <c r="R122" s="107"/>
      <c r="S122" s="107"/>
      <c r="T122" s="107"/>
      <c r="U122" s="41"/>
      <c r="V122" s="39"/>
      <c r="W122" s="39"/>
      <c r="X122" s="1" t="s">
        <v>117</v>
      </c>
      <c r="Y122" s="1"/>
      <c r="Z122" s="1"/>
      <c r="AA122" s="1"/>
      <c r="AB122" s="1"/>
      <c r="AC122" s="1"/>
      <c r="AD122" s="1"/>
      <c r="AE122" s="57"/>
      <c r="AF122" s="57"/>
    </row>
    <row r="123" spans="1:32" ht="18" customHeight="1">
      <c r="A123" s="13"/>
      <c r="B123" s="27"/>
      <c r="C123" s="27"/>
      <c r="D123" s="27"/>
      <c r="E123" s="27"/>
      <c r="F123" s="27"/>
      <c r="G123" s="27"/>
      <c r="H123" s="27"/>
      <c r="I123" s="27"/>
      <c r="J123" s="27"/>
      <c r="K123" s="27"/>
      <c r="L123" s="27"/>
      <c r="M123" s="27"/>
      <c r="N123" s="27"/>
      <c r="O123" s="27"/>
      <c r="P123" s="27"/>
      <c r="Q123" s="27"/>
      <c r="R123" s="27"/>
      <c r="S123" s="27"/>
      <c r="T123" s="27"/>
      <c r="U123" s="41"/>
      <c r="X123" s="1" t="s">
        <v>118</v>
      </c>
      <c r="Y123" s="1"/>
      <c r="Z123" s="1"/>
      <c r="AA123" s="1"/>
      <c r="AB123" s="1"/>
      <c r="AC123" s="1"/>
      <c r="AD123" s="1"/>
    </row>
    <row r="124" spans="1:32" ht="17.25" customHeight="1">
      <c r="A124" s="13"/>
      <c r="B124" s="112" t="s">
        <v>212</v>
      </c>
      <c r="C124" s="112"/>
      <c r="D124" s="112"/>
      <c r="E124" s="112"/>
      <c r="F124" s="112"/>
      <c r="G124" s="112"/>
      <c r="H124" s="112"/>
      <c r="I124" s="112"/>
      <c r="J124" s="112"/>
      <c r="K124" s="112"/>
      <c r="L124" s="112"/>
      <c r="M124" s="112"/>
      <c r="N124" s="112"/>
      <c r="O124" s="112"/>
      <c r="P124" s="112"/>
      <c r="Q124" s="112"/>
      <c r="R124" s="112"/>
      <c r="S124" s="112"/>
      <c r="T124" s="112"/>
      <c r="U124" s="41"/>
      <c r="X124" s="1" t="s">
        <v>119</v>
      </c>
      <c r="Y124" s="1"/>
      <c r="Z124" s="1"/>
      <c r="AA124" s="1"/>
      <c r="AB124" s="1"/>
      <c r="AC124" s="1"/>
      <c r="AD124" s="1"/>
    </row>
    <row r="125" spans="1:32" ht="15.75" customHeight="1">
      <c r="A125" s="13"/>
      <c r="B125" s="30"/>
      <c r="C125" s="27"/>
      <c r="D125" s="27"/>
      <c r="E125" s="27"/>
      <c r="F125" s="27"/>
      <c r="G125" s="27"/>
      <c r="H125" s="27"/>
      <c r="I125" s="27"/>
      <c r="J125" s="27"/>
      <c r="K125" s="27"/>
      <c r="L125" s="27"/>
      <c r="M125" s="27"/>
      <c r="N125" s="27"/>
      <c r="O125" s="27"/>
      <c r="P125" s="27"/>
      <c r="Q125" s="27"/>
      <c r="R125" s="27"/>
      <c r="S125" s="27"/>
      <c r="T125" s="27"/>
      <c r="U125" s="41"/>
      <c r="X125" s="1" t="s">
        <v>120</v>
      </c>
      <c r="Y125" s="1"/>
      <c r="Z125" s="1"/>
      <c r="AA125" s="1"/>
      <c r="AB125" s="1"/>
      <c r="AC125" s="1"/>
      <c r="AD125" s="1"/>
    </row>
    <row r="126" spans="1:32" ht="32.25" customHeight="1">
      <c r="A126" s="14"/>
      <c r="B126" s="107" t="s">
        <v>251</v>
      </c>
      <c r="C126" s="108"/>
      <c r="D126" s="108"/>
      <c r="E126" s="108"/>
      <c r="F126" s="108"/>
      <c r="G126" s="108"/>
      <c r="H126" s="108"/>
      <c r="I126" s="108"/>
      <c r="J126" s="108"/>
      <c r="K126" s="108"/>
      <c r="L126" s="108"/>
      <c r="M126" s="108"/>
      <c r="N126" s="108"/>
      <c r="O126" s="108"/>
      <c r="P126" s="108"/>
      <c r="Q126" s="108"/>
      <c r="R126" s="108"/>
      <c r="S126" s="108"/>
      <c r="T126" s="108"/>
      <c r="U126" s="43"/>
      <c r="X126" s="1" t="s">
        <v>121</v>
      </c>
      <c r="Y126" s="1"/>
      <c r="Z126" s="1"/>
      <c r="AA126" s="1"/>
      <c r="AB126" s="1"/>
      <c r="AC126" s="1"/>
      <c r="AD126" s="1"/>
    </row>
    <row r="127" spans="1:32" ht="30" customHeight="1">
      <c r="A127" s="14"/>
      <c r="B127" s="156" t="s">
        <v>252</v>
      </c>
      <c r="C127" s="161"/>
      <c r="D127" s="161"/>
      <c r="E127" s="161"/>
      <c r="F127" s="161"/>
      <c r="G127" s="161"/>
      <c r="H127" s="161"/>
      <c r="I127" s="161"/>
      <c r="J127" s="161"/>
      <c r="K127" s="161"/>
      <c r="L127" s="161"/>
      <c r="M127" s="161"/>
      <c r="N127" s="161"/>
      <c r="O127" s="161"/>
      <c r="P127" s="161"/>
      <c r="Q127" s="161"/>
      <c r="R127" s="161"/>
      <c r="S127" s="161"/>
      <c r="T127" s="161"/>
      <c r="U127" s="43"/>
      <c r="X127" s="1" t="s">
        <v>122</v>
      </c>
      <c r="Y127" s="1"/>
      <c r="Z127" s="1"/>
      <c r="AA127" s="1"/>
      <c r="AB127" s="1"/>
      <c r="AC127" s="1"/>
      <c r="AD127" s="1"/>
    </row>
    <row r="128" spans="1:32" ht="62.25" customHeight="1">
      <c r="A128" s="14"/>
      <c r="B128" s="107" t="s">
        <v>253</v>
      </c>
      <c r="C128" s="108"/>
      <c r="D128" s="108"/>
      <c r="E128" s="108"/>
      <c r="F128" s="108"/>
      <c r="G128" s="108"/>
      <c r="H128" s="108"/>
      <c r="I128" s="108"/>
      <c r="J128" s="108"/>
      <c r="K128" s="108"/>
      <c r="L128" s="108"/>
      <c r="M128" s="108"/>
      <c r="N128" s="108"/>
      <c r="O128" s="108"/>
      <c r="P128" s="108"/>
      <c r="Q128" s="108"/>
      <c r="R128" s="108"/>
      <c r="S128" s="108"/>
      <c r="T128" s="108"/>
      <c r="U128" s="43"/>
      <c r="V128" s="42"/>
      <c r="W128" s="42"/>
      <c r="X128" s="1" t="s">
        <v>123</v>
      </c>
      <c r="Y128" s="1"/>
      <c r="Z128" s="1"/>
      <c r="AA128" s="1"/>
      <c r="AB128" s="1"/>
      <c r="AC128" s="1"/>
      <c r="AD128" s="1"/>
    </row>
    <row r="129" spans="1:32" ht="15" customHeight="1">
      <c r="A129" s="13"/>
      <c r="B129" s="27"/>
      <c r="C129" s="27"/>
      <c r="D129" s="27"/>
      <c r="E129" s="27"/>
      <c r="F129" s="27"/>
      <c r="G129" s="27"/>
      <c r="H129" s="27"/>
      <c r="I129" s="27"/>
      <c r="J129" s="27"/>
      <c r="K129" s="27"/>
      <c r="L129" s="27"/>
      <c r="M129" s="27"/>
      <c r="N129" s="27"/>
      <c r="O129" s="27"/>
      <c r="P129" s="27"/>
      <c r="Q129" s="27"/>
      <c r="R129" s="27"/>
      <c r="S129" s="27"/>
      <c r="T129" s="27"/>
      <c r="U129" s="41"/>
      <c r="V129" s="42"/>
      <c r="W129" s="42"/>
      <c r="X129" s="74" t="s">
        <v>124</v>
      </c>
      <c r="Y129" s="1"/>
      <c r="Z129" s="1"/>
      <c r="AA129" s="1"/>
      <c r="AB129" s="1"/>
      <c r="AC129" s="1"/>
      <c r="AD129" s="1"/>
    </row>
    <row r="130" spans="1:32" s="42" customFormat="1" ht="14.25" customHeight="1">
      <c r="A130" s="13"/>
      <c r="B130" s="162" t="s">
        <v>258</v>
      </c>
      <c r="C130" s="163"/>
      <c r="D130" s="163"/>
      <c r="E130" s="163"/>
      <c r="F130" s="163"/>
      <c r="G130" s="163"/>
      <c r="H130" s="163"/>
      <c r="I130" s="163"/>
      <c r="J130" s="163"/>
      <c r="K130" s="163"/>
      <c r="L130" s="163"/>
      <c r="M130" s="163"/>
      <c r="N130" s="163"/>
      <c r="O130" s="163"/>
      <c r="P130" s="163"/>
      <c r="Q130" s="163"/>
      <c r="R130" s="163"/>
      <c r="S130" s="163"/>
      <c r="T130" s="164"/>
      <c r="U130" s="41"/>
      <c r="X130" s="1" t="s">
        <v>125</v>
      </c>
      <c r="Y130" s="1"/>
      <c r="Z130" s="1"/>
      <c r="AA130" s="1"/>
      <c r="AB130" s="1"/>
      <c r="AC130" s="1"/>
      <c r="AD130" s="1"/>
      <c r="AE130" s="56"/>
      <c r="AF130" s="56"/>
    </row>
    <row r="131" spans="1:32" s="42" customFormat="1" ht="18" customHeight="1">
      <c r="A131" s="13"/>
      <c r="B131" s="27"/>
      <c r="C131" s="27"/>
      <c r="D131" s="27"/>
      <c r="E131" s="27"/>
      <c r="F131" s="27"/>
      <c r="G131" s="27"/>
      <c r="H131" s="27"/>
      <c r="I131" s="27"/>
      <c r="J131" s="27"/>
      <c r="K131" s="27"/>
      <c r="L131" s="27"/>
      <c r="M131" s="27"/>
      <c r="N131" s="27"/>
      <c r="O131" s="27"/>
      <c r="P131" s="27"/>
      <c r="Q131" s="27"/>
      <c r="R131" s="27"/>
      <c r="S131" s="27"/>
      <c r="T131" s="27"/>
      <c r="U131" s="41"/>
      <c r="V131" s="39"/>
      <c r="W131" s="39"/>
      <c r="X131" s="1" t="s">
        <v>126</v>
      </c>
      <c r="Y131" s="1"/>
      <c r="Z131" s="1"/>
      <c r="AA131" s="1"/>
      <c r="AB131" s="1"/>
      <c r="AC131" s="1"/>
      <c r="AD131" s="1"/>
      <c r="AE131" s="56"/>
      <c r="AF131" s="56"/>
    </row>
    <row r="132" spans="1:32" s="42" customFormat="1" ht="13.5" customHeight="1">
      <c r="A132" s="13"/>
      <c r="B132" s="2"/>
      <c r="C132" s="27"/>
      <c r="D132" s="165" t="s">
        <v>300</v>
      </c>
      <c r="E132" s="166"/>
      <c r="F132" s="166"/>
      <c r="G132" s="166"/>
      <c r="H132" s="166"/>
      <c r="I132" s="166"/>
      <c r="J132" s="166"/>
      <c r="K132" s="166"/>
      <c r="L132" s="166"/>
      <c r="M132" s="166"/>
      <c r="N132" s="166"/>
      <c r="O132" s="166"/>
      <c r="P132" s="166"/>
      <c r="Q132" s="166"/>
      <c r="R132" s="166"/>
      <c r="S132" s="166"/>
      <c r="T132" s="166"/>
      <c r="U132" s="41"/>
      <c r="V132" s="39"/>
      <c r="W132" s="39"/>
      <c r="X132" s="1" t="s">
        <v>127</v>
      </c>
      <c r="Y132" s="1"/>
      <c r="Z132" s="1"/>
      <c r="AA132" s="1"/>
      <c r="AB132" s="1"/>
      <c r="AC132" s="1"/>
      <c r="AD132" s="1"/>
      <c r="AE132" s="56"/>
      <c r="AF132" s="56"/>
    </row>
    <row r="133" spans="1:32">
      <c r="A133" s="13"/>
      <c r="B133" s="3"/>
      <c r="C133" s="27"/>
      <c r="D133" s="118" t="s">
        <v>358</v>
      </c>
      <c r="E133" s="119"/>
      <c r="F133" s="119"/>
      <c r="G133" s="119"/>
      <c r="H133" s="119"/>
      <c r="I133" s="119"/>
      <c r="J133" s="119"/>
      <c r="K133" s="119"/>
      <c r="L133" s="119"/>
      <c r="M133" s="119"/>
      <c r="N133" s="119"/>
      <c r="O133" s="119"/>
      <c r="P133" s="119"/>
      <c r="Q133" s="119"/>
      <c r="R133" s="119"/>
      <c r="S133" s="119"/>
      <c r="T133" s="119"/>
      <c r="U133" s="41"/>
      <c r="X133" s="1" t="s">
        <v>128</v>
      </c>
      <c r="Y133" s="1"/>
      <c r="Z133" s="1"/>
      <c r="AA133" s="1"/>
      <c r="AB133" s="1"/>
      <c r="AC133" s="1"/>
      <c r="AD133" s="1"/>
    </row>
    <row r="134" spans="1:32">
      <c r="A134" s="13"/>
      <c r="B134" s="3"/>
      <c r="C134" s="27"/>
      <c r="D134" s="119"/>
      <c r="E134" s="119"/>
      <c r="F134" s="119"/>
      <c r="G134" s="119"/>
      <c r="H134" s="119"/>
      <c r="I134" s="119"/>
      <c r="J134" s="119"/>
      <c r="K134" s="119"/>
      <c r="L134" s="119"/>
      <c r="M134" s="119"/>
      <c r="N134" s="119"/>
      <c r="O134" s="119"/>
      <c r="P134" s="119"/>
      <c r="Q134" s="119"/>
      <c r="R134" s="119"/>
      <c r="S134" s="119"/>
      <c r="T134" s="119"/>
      <c r="U134" s="41"/>
      <c r="X134" s="1" t="s">
        <v>129</v>
      </c>
      <c r="Y134" s="1"/>
      <c r="Z134" s="1"/>
      <c r="AA134" s="1"/>
      <c r="AB134" s="1"/>
      <c r="AC134" s="1"/>
      <c r="AD134" s="1"/>
    </row>
    <row r="135" spans="1:32">
      <c r="A135" s="13"/>
      <c r="B135" s="4"/>
      <c r="C135" s="27"/>
      <c r="D135" s="119"/>
      <c r="E135" s="119"/>
      <c r="F135" s="119"/>
      <c r="G135" s="119"/>
      <c r="H135" s="119"/>
      <c r="I135" s="119"/>
      <c r="J135" s="119"/>
      <c r="K135" s="119"/>
      <c r="L135" s="119"/>
      <c r="M135" s="119"/>
      <c r="N135" s="119"/>
      <c r="O135" s="119"/>
      <c r="P135" s="119"/>
      <c r="Q135" s="119"/>
      <c r="R135" s="119"/>
      <c r="S135" s="119"/>
      <c r="T135" s="119"/>
      <c r="U135" s="41"/>
      <c r="X135" s="1" t="s">
        <v>130</v>
      </c>
      <c r="Y135" s="1"/>
      <c r="Z135" s="1"/>
      <c r="AA135" s="1"/>
      <c r="AB135" s="1"/>
      <c r="AC135" s="1"/>
      <c r="AD135" s="1"/>
    </row>
    <row r="136" spans="1:32">
      <c r="A136" s="13"/>
      <c r="B136" s="5"/>
      <c r="C136" s="27"/>
      <c r="D136" s="27"/>
      <c r="E136" s="27"/>
      <c r="F136" s="27"/>
      <c r="G136" s="27"/>
      <c r="H136" s="27"/>
      <c r="I136" s="27"/>
      <c r="J136" s="27"/>
      <c r="K136" s="27"/>
      <c r="L136" s="27"/>
      <c r="M136" s="27"/>
      <c r="N136" s="27"/>
      <c r="O136" s="27"/>
      <c r="P136" s="27"/>
      <c r="Q136" s="27"/>
      <c r="R136" s="27"/>
      <c r="S136" s="27"/>
      <c r="T136" s="27"/>
      <c r="U136" s="41"/>
      <c r="X136" s="1" t="s">
        <v>131</v>
      </c>
      <c r="Y136" s="1"/>
      <c r="Z136" s="1"/>
      <c r="AA136" s="1"/>
      <c r="AB136" s="1"/>
      <c r="AC136" s="1"/>
      <c r="AD136" s="1"/>
    </row>
    <row r="137" spans="1:32">
      <c r="A137" s="13"/>
      <c r="B137" s="2"/>
      <c r="C137" s="27"/>
      <c r="D137" s="165" t="s">
        <v>301</v>
      </c>
      <c r="E137" s="166"/>
      <c r="F137" s="166"/>
      <c r="G137" s="166"/>
      <c r="H137" s="166"/>
      <c r="I137" s="166"/>
      <c r="J137" s="166"/>
      <c r="K137" s="166"/>
      <c r="L137" s="166"/>
      <c r="M137" s="166"/>
      <c r="N137" s="166"/>
      <c r="O137" s="166"/>
      <c r="P137" s="166"/>
      <c r="Q137" s="166"/>
      <c r="R137" s="166"/>
      <c r="S137" s="166"/>
      <c r="T137" s="166"/>
      <c r="U137" s="41"/>
      <c r="X137" s="1" t="s">
        <v>132</v>
      </c>
      <c r="Y137" s="1"/>
      <c r="Z137" s="1"/>
      <c r="AA137" s="1"/>
      <c r="AB137" s="1"/>
      <c r="AC137" s="1"/>
      <c r="AD137" s="1"/>
    </row>
    <row r="138" spans="1:32">
      <c r="A138" s="13"/>
      <c r="B138" s="3"/>
      <c r="C138" s="27"/>
      <c r="D138" s="118" t="s">
        <v>359</v>
      </c>
      <c r="E138" s="119"/>
      <c r="F138" s="119"/>
      <c r="G138" s="119"/>
      <c r="H138" s="119"/>
      <c r="I138" s="119"/>
      <c r="J138" s="119"/>
      <c r="K138" s="119"/>
      <c r="L138" s="119"/>
      <c r="M138" s="119"/>
      <c r="N138" s="119"/>
      <c r="O138" s="119"/>
      <c r="P138" s="119"/>
      <c r="Q138" s="119"/>
      <c r="R138" s="119"/>
      <c r="S138" s="119"/>
      <c r="T138" s="119"/>
      <c r="U138" s="41"/>
      <c r="X138" s="1" t="s">
        <v>133</v>
      </c>
      <c r="Y138" s="1"/>
      <c r="Z138" s="1"/>
      <c r="AA138" s="1"/>
      <c r="AB138" s="1"/>
      <c r="AC138" s="1"/>
      <c r="AD138" s="1"/>
    </row>
    <row r="139" spans="1:32">
      <c r="A139" s="13"/>
      <c r="B139" s="3"/>
      <c r="C139" s="27"/>
      <c r="D139" s="119"/>
      <c r="E139" s="119"/>
      <c r="F139" s="119"/>
      <c r="G139" s="119"/>
      <c r="H139" s="119"/>
      <c r="I139" s="119"/>
      <c r="J139" s="119"/>
      <c r="K139" s="119"/>
      <c r="L139" s="119"/>
      <c r="M139" s="119"/>
      <c r="N139" s="119"/>
      <c r="O139" s="119"/>
      <c r="P139" s="119"/>
      <c r="Q139" s="119"/>
      <c r="R139" s="119"/>
      <c r="S139" s="119"/>
      <c r="T139" s="119"/>
      <c r="U139" s="41"/>
      <c r="X139" s="1" t="s">
        <v>134</v>
      </c>
      <c r="Y139" s="1"/>
      <c r="Z139" s="1"/>
      <c r="AA139" s="1"/>
      <c r="AB139" s="1"/>
      <c r="AC139" s="1"/>
      <c r="AD139" s="1"/>
    </row>
    <row r="140" spans="1:32">
      <c r="A140" s="13"/>
      <c r="B140" s="4"/>
      <c r="C140" s="27"/>
      <c r="D140" s="119"/>
      <c r="E140" s="119"/>
      <c r="F140" s="119"/>
      <c r="G140" s="119"/>
      <c r="H140" s="119"/>
      <c r="I140" s="119"/>
      <c r="J140" s="119"/>
      <c r="K140" s="119"/>
      <c r="L140" s="119"/>
      <c r="M140" s="119"/>
      <c r="N140" s="119"/>
      <c r="O140" s="119"/>
      <c r="P140" s="119"/>
      <c r="Q140" s="119"/>
      <c r="R140" s="119"/>
      <c r="S140" s="119"/>
      <c r="T140" s="119"/>
      <c r="U140" s="41"/>
      <c r="X140" s="1" t="s">
        <v>135</v>
      </c>
      <c r="Y140" s="1"/>
      <c r="Z140" s="1"/>
      <c r="AA140" s="1"/>
      <c r="AB140" s="1"/>
      <c r="AC140" s="1"/>
      <c r="AD140" s="1"/>
    </row>
    <row r="141" spans="1:32">
      <c r="A141" s="13"/>
      <c r="B141" s="5"/>
      <c r="C141" s="27"/>
      <c r="D141" s="27"/>
      <c r="E141" s="27"/>
      <c r="F141" s="27"/>
      <c r="G141" s="27"/>
      <c r="H141" s="27"/>
      <c r="I141" s="27"/>
      <c r="J141" s="27"/>
      <c r="K141" s="27"/>
      <c r="L141" s="27"/>
      <c r="M141" s="27"/>
      <c r="N141" s="27"/>
      <c r="O141" s="27"/>
      <c r="P141" s="27"/>
      <c r="Q141" s="27"/>
      <c r="R141" s="27"/>
      <c r="S141" s="27"/>
      <c r="T141" s="27"/>
      <c r="U141" s="41"/>
      <c r="X141" s="1" t="s">
        <v>136</v>
      </c>
      <c r="Y141" s="1"/>
      <c r="Z141" s="1"/>
      <c r="AA141" s="1"/>
      <c r="AB141" s="1"/>
      <c r="AC141" s="1"/>
      <c r="AD141" s="1"/>
    </row>
    <row r="142" spans="1:32">
      <c r="A142" s="13"/>
      <c r="B142" s="2"/>
      <c r="C142" s="27"/>
      <c r="D142" s="165" t="s">
        <v>302</v>
      </c>
      <c r="E142" s="166"/>
      <c r="F142" s="166"/>
      <c r="G142" s="166"/>
      <c r="H142" s="166"/>
      <c r="I142" s="166"/>
      <c r="J142" s="166"/>
      <c r="K142" s="166"/>
      <c r="L142" s="166"/>
      <c r="M142" s="166"/>
      <c r="N142" s="166"/>
      <c r="O142" s="166"/>
      <c r="P142" s="166"/>
      <c r="Q142" s="166"/>
      <c r="R142" s="166"/>
      <c r="S142" s="166"/>
      <c r="T142" s="166"/>
      <c r="U142" s="41"/>
      <c r="X142" s="1" t="s">
        <v>137</v>
      </c>
      <c r="Y142" s="1"/>
      <c r="Z142" s="1"/>
      <c r="AA142" s="1"/>
      <c r="AB142" s="1"/>
      <c r="AC142" s="1"/>
      <c r="AD142" s="1"/>
    </row>
    <row r="143" spans="1:32">
      <c r="A143" s="13"/>
      <c r="B143" s="3"/>
      <c r="C143" s="27"/>
      <c r="D143" s="118" t="s">
        <v>360</v>
      </c>
      <c r="E143" s="119"/>
      <c r="F143" s="119"/>
      <c r="G143" s="119"/>
      <c r="H143" s="119"/>
      <c r="I143" s="119"/>
      <c r="J143" s="119"/>
      <c r="K143" s="119"/>
      <c r="L143" s="119"/>
      <c r="M143" s="119"/>
      <c r="N143" s="119"/>
      <c r="O143" s="119"/>
      <c r="P143" s="119"/>
      <c r="Q143" s="119"/>
      <c r="R143" s="119"/>
      <c r="S143" s="119"/>
      <c r="T143" s="119"/>
      <c r="U143" s="41"/>
      <c r="X143" s="1" t="s">
        <v>138</v>
      </c>
      <c r="Y143" s="1"/>
      <c r="Z143" s="1"/>
      <c r="AA143" s="1"/>
      <c r="AB143" s="1"/>
      <c r="AC143" s="1"/>
      <c r="AD143" s="1"/>
    </row>
    <row r="144" spans="1:32">
      <c r="A144" s="13"/>
      <c r="B144" s="3"/>
      <c r="C144" s="27"/>
      <c r="D144" s="119"/>
      <c r="E144" s="119"/>
      <c r="F144" s="119"/>
      <c r="G144" s="119"/>
      <c r="H144" s="119"/>
      <c r="I144" s="119"/>
      <c r="J144" s="119"/>
      <c r="K144" s="119"/>
      <c r="L144" s="119"/>
      <c r="M144" s="119"/>
      <c r="N144" s="119"/>
      <c r="O144" s="119"/>
      <c r="P144" s="119"/>
      <c r="Q144" s="119"/>
      <c r="R144" s="119"/>
      <c r="S144" s="119"/>
      <c r="T144" s="119"/>
      <c r="U144" s="41"/>
      <c r="X144" s="1" t="s">
        <v>139</v>
      </c>
      <c r="Y144" s="1"/>
      <c r="Z144" s="1"/>
      <c r="AA144" s="1"/>
      <c r="AB144" s="1"/>
      <c r="AC144" s="1"/>
      <c r="AD144" s="1"/>
    </row>
    <row r="145" spans="1:30">
      <c r="A145" s="13"/>
      <c r="B145" s="4"/>
      <c r="C145" s="27"/>
      <c r="D145" s="119"/>
      <c r="E145" s="119"/>
      <c r="F145" s="119"/>
      <c r="G145" s="119"/>
      <c r="H145" s="119"/>
      <c r="I145" s="119"/>
      <c r="J145" s="119"/>
      <c r="K145" s="119"/>
      <c r="L145" s="119"/>
      <c r="M145" s="119"/>
      <c r="N145" s="119"/>
      <c r="O145" s="119"/>
      <c r="P145" s="119"/>
      <c r="Q145" s="119"/>
      <c r="R145" s="119"/>
      <c r="S145" s="119"/>
      <c r="T145" s="119"/>
      <c r="U145" s="41"/>
      <c r="X145" s="1" t="s">
        <v>140</v>
      </c>
      <c r="Y145" s="1"/>
      <c r="Z145" s="1"/>
      <c r="AA145" s="1"/>
      <c r="AB145" s="1"/>
      <c r="AC145" s="1"/>
      <c r="AD145" s="1"/>
    </row>
    <row r="146" spans="1:30">
      <c r="A146" s="13"/>
      <c r="B146" s="5"/>
      <c r="C146" s="27"/>
      <c r="D146" s="27"/>
      <c r="E146" s="27"/>
      <c r="F146" s="27"/>
      <c r="G146" s="27"/>
      <c r="H146" s="27"/>
      <c r="I146" s="27"/>
      <c r="J146" s="27"/>
      <c r="K146" s="27"/>
      <c r="L146" s="27"/>
      <c r="M146" s="27"/>
      <c r="N146" s="27"/>
      <c r="O146" s="27"/>
      <c r="P146" s="27"/>
      <c r="Q146" s="27"/>
      <c r="R146" s="27"/>
      <c r="S146" s="27"/>
      <c r="T146" s="27"/>
      <c r="U146" s="41"/>
      <c r="X146" s="1" t="s">
        <v>141</v>
      </c>
      <c r="Y146" s="1"/>
      <c r="Z146" s="1"/>
      <c r="AA146" s="1"/>
      <c r="AB146" s="1"/>
      <c r="AC146" s="1"/>
      <c r="AD146" s="1"/>
    </row>
    <row r="147" spans="1:30">
      <c r="A147" s="13"/>
      <c r="B147" s="2"/>
      <c r="C147" s="27"/>
      <c r="D147" s="165" t="s">
        <v>303</v>
      </c>
      <c r="E147" s="166"/>
      <c r="F147" s="166"/>
      <c r="G147" s="166"/>
      <c r="H147" s="166"/>
      <c r="I147" s="166"/>
      <c r="J147" s="166"/>
      <c r="K147" s="166"/>
      <c r="L147" s="166"/>
      <c r="M147" s="166"/>
      <c r="N147" s="166"/>
      <c r="O147" s="166"/>
      <c r="P147" s="166"/>
      <c r="Q147" s="166"/>
      <c r="R147" s="166"/>
      <c r="S147" s="166"/>
      <c r="T147" s="166"/>
      <c r="U147" s="41"/>
      <c r="X147" s="1" t="s">
        <v>142</v>
      </c>
      <c r="Y147" s="1"/>
      <c r="Z147" s="1"/>
      <c r="AA147" s="1"/>
      <c r="AB147" s="1"/>
      <c r="AC147" s="1"/>
      <c r="AD147" s="1"/>
    </row>
    <row r="148" spans="1:30">
      <c r="A148" s="13"/>
      <c r="B148" s="3"/>
      <c r="C148" s="27"/>
      <c r="D148" s="118" t="s">
        <v>361</v>
      </c>
      <c r="E148" s="119"/>
      <c r="F148" s="119"/>
      <c r="G148" s="119"/>
      <c r="H148" s="119"/>
      <c r="I148" s="119"/>
      <c r="J148" s="119"/>
      <c r="K148" s="119"/>
      <c r="L148" s="119"/>
      <c r="M148" s="119"/>
      <c r="N148" s="119"/>
      <c r="O148" s="119"/>
      <c r="P148" s="119"/>
      <c r="Q148" s="119"/>
      <c r="R148" s="119"/>
      <c r="S148" s="119"/>
      <c r="T148" s="119"/>
      <c r="U148" s="41"/>
      <c r="X148" s="1" t="s">
        <v>143</v>
      </c>
      <c r="Y148" s="1"/>
      <c r="Z148" s="1"/>
      <c r="AA148" s="1"/>
      <c r="AB148" s="1"/>
      <c r="AC148" s="1"/>
      <c r="AD148" s="1"/>
    </row>
    <row r="149" spans="1:30">
      <c r="A149" s="13"/>
      <c r="B149" s="3"/>
      <c r="C149" s="27"/>
      <c r="D149" s="119"/>
      <c r="E149" s="119"/>
      <c r="F149" s="119"/>
      <c r="G149" s="119"/>
      <c r="H149" s="119"/>
      <c r="I149" s="119"/>
      <c r="J149" s="119"/>
      <c r="K149" s="119"/>
      <c r="L149" s="119"/>
      <c r="M149" s="119"/>
      <c r="N149" s="119"/>
      <c r="O149" s="119"/>
      <c r="P149" s="119"/>
      <c r="Q149" s="119"/>
      <c r="R149" s="119"/>
      <c r="S149" s="119"/>
      <c r="T149" s="119"/>
      <c r="U149" s="41"/>
      <c r="X149" s="1" t="s">
        <v>144</v>
      </c>
      <c r="Y149" s="1"/>
      <c r="Z149" s="1"/>
      <c r="AA149" s="1"/>
      <c r="AB149" s="1"/>
      <c r="AC149" s="1"/>
      <c r="AD149" s="1"/>
    </row>
    <row r="150" spans="1:30">
      <c r="A150" s="13"/>
      <c r="B150" s="4"/>
      <c r="C150" s="27"/>
      <c r="D150" s="119"/>
      <c r="E150" s="119"/>
      <c r="F150" s="119"/>
      <c r="G150" s="119"/>
      <c r="H150" s="119"/>
      <c r="I150" s="119"/>
      <c r="J150" s="119"/>
      <c r="K150" s="119"/>
      <c r="L150" s="119"/>
      <c r="M150" s="119"/>
      <c r="N150" s="119"/>
      <c r="O150" s="119"/>
      <c r="P150" s="119"/>
      <c r="Q150" s="119"/>
      <c r="R150" s="119"/>
      <c r="S150" s="119"/>
      <c r="T150" s="119"/>
      <c r="U150" s="41"/>
      <c r="X150" s="1" t="s">
        <v>145</v>
      </c>
      <c r="Y150" s="1"/>
      <c r="Z150" s="1"/>
      <c r="AA150" s="1"/>
      <c r="AB150" s="1"/>
      <c r="AC150" s="1"/>
      <c r="AD150" s="1"/>
    </row>
    <row r="151" spans="1:30">
      <c r="A151" s="13"/>
      <c r="B151" s="5"/>
      <c r="C151" s="27"/>
      <c r="D151" s="27"/>
      <c r="E151" s="27"/>
      <c r="F151" s="27"/>
      <c r="G151" s="27"/>
      <c r="H151" s="27"/>
      <c r="I151" s="27"/>
      <c r="J151" s="27"/>
      <c r="K151" s="27"/>
      <c r="L151" s="27"/>
      <c r="M151" s="27"/>
      <c r="N151" s="27"/>
      <c r="O151" s="27"/>
      <c r="P151" s="27"/>
      <c r="Q151" s="27"/>
      <c r="R151" s="27"/>
      <c r="S151" s="27"/>
      <c r="T151" s="27"/>
      <c r="U151" s="41"/>
      <c r="X151" s="1" t="s">
        <v>146</v>
      </c>
      <c r="Y151" s="1"/>
      <c r="Z151" s="1"/>
      <c r="AA151" s="1"/>
      <c r="AB151" s="1"/>
      <c r="AC151" s="1"/>
      <c r="AD151" s="1"/>
    </row>
    <row r="152" spans="1:30">
      <c r="A152" s="13"/>
      <c r="B152" s="2"/>
      <c r="C152" s="27"/>
      <c r="D152" s="165" t="s">
        <v>304</v>
      </c>
      <c r="E152" s="166"/>
      <c r="F152" s="166"/>
      <c r="G152" s="166"/>
      <c r="H152" s="166"/>
      <c r="I152" s="166"/>
      <c r="J152" s="166"/>
      <c r="K152" s="166"/>
      <c r="L152" s="166"/>
      <c r="M152" s="166"/>
      <c r="N152" s="166"/>
      <c r="O152" s="166"/>
      <c r="P152" s="166"/>
      <c r="Q152" s="166"/>
      <c r="R152" s="166"/>
      <c r="S152" s="166"/>
      <c r="T152" s="166"/>
      <c r="U152" s="41"/>
      <c r="X152" s="1" t="s">
        <v>147</v>
      </c>
      <c r="Y152" s="1"/>
      <c r="Z152" s="1"/>
      <c r="AA152" s="1"/>
      <c r="AB152" s="1"/>
      <c r="AC152" s="1"/>
      <c r="AD152" s="1"/>
    </row>
    <row r="153" spans="1:30">
      <c r="A153" s="13"/>
      <c r="B153" s="3"/>
      <c r="C153" s="27"/>
      <c r="D153" s="118" t="s">
        <v>362</v>
      </c>
      <c r="E153" s="119"/>
      <c r="F153" s="119"/>
      <c r="G153" s="119"/>
      <c r="H153" s="119"/>
      <c r="I153" s="119"/>
      <c r="J153" s="119"/>
      <c r="K153" s="119"/>
      <c r="L153" s="119"/>
      <c r="M153" s="119"/>
      <c r="N153" s="119"/>
      <c r="O153" s="119"/>
      <c r="P153" s="119"/>
      <c r="Q153" s="119"/>
      <c r="R153" s="119"/>
      <c r="S153" s="119"/>
      <c r="T153" s="119"/>
      <c r="U153" s="41"/>
      <c r="X153" s="1" t="s">
        <v>148</v>
      </c>
      <c r="Y153" s="1"/>
      <c r="Z153" s="1"/>
      <c r="AA153" s="1"/>
      <c r="AB153" s="1"/>
      <c r="AC153" s="1"/>
      <c r="AD153" s="1"/>
    </row>
    <row r="154" spans="1:30">
      <c r="A154" s="13"/>
      <c r="B154" s="3"/>
      <c r="C154" s="27"/>
      <c r="D154" s="119"/>
      <c r="E154" s="119"/>
      <c r="F154" s="119"/>
      <c r="G154" s="119"/>
      <c r="H154" s="119"/>
      <c r="I154" s="119"/>
      <c r="J154" s="119"/>
      <c r="K154" s="119"/>
      <c r="L154" s="119"/>
      <c r="M154" s="119"/>
      <c r="N154" s="119"/>
      <c r="O154" s="119"/>
      <c r="P154" s="119"/>
      <c r="Q154" s="119"/>
      <c r="R154" s="119"/>
      <c r="S154" s="119"/>
      <c r="T154" s="119"/>
      <c r="U154" s="41"/>
      <c r="X154" s="1" t="s">
        <v>149</v>
      </c>
      <c r="Y154" s="1"/>
      <c r="Z154" s="1"/>
      <c r="AA154" s="1"/>
      <c r="AB154" s="1"/>
      <c r="AC154" s="1"/>
      <c r="AD154" s="1"/>
    </row>
    <row r="155" spans="1:30">
      <c r="A155" s="13"/>
      <c r="B155" s="4"/>
      <c r="C155" s="27"/>
      <c r="D155" s="119"/>
      <c r="E155" s="119"/>
      <c r="F155" s="119"/>
      <c r="G155" s="119"/>
      <c r="H155" s="119"/>
      <c r="I155" s="119"/>
      <c r="J155" s="119"/>
      <c r="K155" s="119"/>
      <c r="L155" s="119"/>
      <c r="M155" s="119"/>
      <c r="N155" s="119"/>
      <c r="O155" s="119"/>
      <c r="P155" s="119"/>
      <c r="Q155" s="119"/>
      <c r="R155" s="119"/>
      <c r="S155" s="119"/>
      <c r="T155" s="119"/>
      <c r="U155" s="41"/>
      <c r="X155" s="1" t="s">
        <v>150</v>
      </c>
      <c r="Y155" s="1"/>
      <c r="Z155" s="1"/>
      <c r="AA155" s="1"/>
      <c r="AB155" s="1"/>
      <c r="AC155" s="1"/>
      <c r="AD155" s="1"/>
    </row>
    <row r="156" spans="1:30">
      <c r="A156" s="13"/>
      <c r="B156" s="27"/>
      <c r="C156" s="27"/>
      <c r="D156" s="27"/>
      <c r="E156" s="27"/>
      <c r="F156" s="27"/>
      <c r="G156" s="27"/>
      <c r="H156" s="27"/>
      <c r="I156" s="27"/>
      <c r="J156" s="27"/>
      <c r="K156" s="27"/>
      <c r="L156" s="27"/>
      <c r="M156" s="27"/>
      <c r="N156" s="27"/>
      <c r="O156" s="27"/>
      <c r="P156" s="27"/>
      <c r="Q156" s="27"/>
      <c r="R156" s="27"/>
      <c r="S156" s="27"/>
      <c r="T156" s="27"/>
      <c r="U156" s="41"/>
      <c r="X156" s="1" t="s">
        <v>151</v>
      </c>
      <c r="Y156" s="1"/>
      <c r="Z156" s="1"/>
      <c r="AA156" s="1"/>
      <c r="AB156" s="1"/>
      <c r="AC156" s="1"/>
      <c r="AD156" s="1"/>
    </row>
    <row r="157" spans="1:30">
      <c r="A157" s="13"/>
      <c r="B157" s="120" t="s">
        <v>257</v>
      </c>
      <c r="C157" s="121"/>
      <c r="D157" s="121"/>
      <c r="E157" s="121"/>
      <c r="F157" s="121"/>
      <c r="G157" s="121"/>
      <c r="H157" s="121"/>
      <c r="I157" s="121"/>
      <c r="J157" s="121"/>
      <c r="K157" s="121"/>
      <c r="L157" s="121"/>
      <c r="M157" s="121"/>
      <c r="N157" s="121"/>
      <c r="O157" s="121"/>
      <c r="P157" s="121"/>
      <c r="Q157" s="121"/>
      <c r="R157" s="121"/>
      <c r="S157" s="121"/>
      <c r="T157" s="122"/>
      <c r="U157" s="41"/>
      <c r="X157" s="1" t="s">
        <v>152</v>
      </c>
      <c r="Y157" s="1"/>
      <c r="Z157" s="1"/>
      <c r="AA157" s="1"/>
      <c r="AB157" s="1"/>
      <c r="AC157" s="1"/>
      <c r="AD157" s="1"/>
    </row>
    <row r="158" spans="1:30">
      <c r="A158" s="13"/>
      <c r="B158" s="129"/>
      <c r="C158" s="124"/>
      <c r="D158" s="124"/>
      <c r="E158" s="124"/>
      <c r="F158" s="124"/>
      <c r="G158" s="124"/>
      <c r="H158" s="124"/>
      <c r="I158" s="124"/>
      <c r="J158" s="124"/>
      <c r="K158" s="124"/>
      <c r="L158" s="124"/>
      <c r="M158" s="124"/>
      <c r="N158" s="124"/>
      <c r="O158" s="124"/>
      <c r="P158" s="124"/>
      <c r="Q158" s="124"/>
      <c r="R158" s="124"/>
      <c r="S158" s="124"/>
      <c r="T158" s="125"/>
      <c r="U158" s="41"/>
      <c r="X158" s="1" t="s">
        <v>153</v>
      </c>
      <c r="Y158" s="1"/>
      <c r="Z158" s="1"/>
      <c r="AA158" s="1"/>
      <c r="AB158" s="1"/>
      <c r="AC158" s="1"/>
      <c r="AD158" s="1"/>
    </row>
    <row r="159" spans="1:30">
      <c r="A159" s="13"/>
      <c r="B159" s="130"/>
      <c r="C159" s="131"/>
      <c r="D159" s="131"/>
      <c r="E159" s="131"/>
      <c r="F159" s="131"/>
      <c r="G159" s="131"/>
      <c r="H159" s="131"/>
      <c r="I159" s="131"/>
      <c r="J159" s="131"/>
      <c r="K159" s="131"/>
      <c r="L159" s="131"/>
      <c r="M159" s="131"/>
      <c r="N159" s="131"/>
      <c r="O159" s="131"/>
      <c r="P159" s="131"/>
      <c r="Q159" s="131"/>
      <c r="R159" s="131"/>
      <c r="S159" s="131"/>
      <c r="T159" s="132"/>
      <c r="U159" s="41"/>
      <c r="X159" s="1" t="s">
        <v>154</v>
      </c>
      <c r="Y159" s="1"/>
      <c r="Z159" s="1"/>
      <c r="AA159" s="1"/>
      <c r="AB159" s="1"/>
      <c r="AC159" s="1"/>
      <c r="AD159" s="1"/>
    </row>
    <row r="160" spans="1:30">
      <c r="A160" s="13"/>
      <c r="B160" s="27"/>
      <c r="C160" s="27"/>
      <c r="D160" s="27"/>
      <c r="E160" s="27"/>
      <c r="F160" s="27"/>
      <c r="G160" s="27"/>
      <c r="H160" s="27"/>
      <c r="I160" s="27"/>
      <c r="J160" s="27"/>
      <c r="K160" s="27"/>
      <c r="L160" s="27"/>
      <c r="M160" s="27"/>
      <c r="N160" s="27"/>
      <c r="O160" s="27"/>
      <c r="P160" s="27"/>
      <c r="Q160" s="27"/>
      <c r="R160" s="27"/>
      <c r="S160" s="27"/>
      <c r="T160" s="27"/>
      <c r="U160" s="41"/>
      <c r="X160" s="1" t="s">
        <v>155</v>
      </c>
      <c r="Y160" s="1"/>
      <c r="Z160" s="1"/>
      <c r="AA160" s="1"/>
      <c r="AB160" s="1"/>
      <c r="AC160" s="1"/>
      <c r="AD160" s="1"/>
    </row>
    <row r="161" spans="1:32">
      <c r="A161" s="13"/>
      <c r="B161" s="17" t="s">
        <v>291</v>
      </c>
      <c r="C161" s="27"/>
      <c r="D161" s="27"/>
      <c r="E161" s="27"/>
      <c r="F161" s="27"/>
      <c r="G161" s="27"/>
      <c r="H161" s="27"/>
      <c r="I161" s="27"/>
      <c r="J161" s="27"/>
      <c r="K161" s="27"/>
      <c r="L161" s="27"/>
      <c r="M161" s="27"/>
      <c r="N161" s="27"/>
      <c r="O161" s="27"/>
      <c r="P161" s="27"/>
      <c r="Q161" s="27"/>
      <c r="R161" s="27"/>
      <c r="S161" s="27"/>
      <c r="T161" s="27"/>
      <c r="U161" s="41"/>
      <c r="X161" s="1" t="s">
        <v>156</v>
      </c>
      <c r="Y161" s="1"/>
      <c r="Z161" s="1"/>
      <c r="AA161" s="1"/>
      <c r="AB161" s="1"/>
      <c r="AC161" s="1"/>
      <c r="AD161" s="1"/>
    </row>
    <row r="162" spans="1:32" ht="32.25" customHeight="1">
      <c r="A162" s="13"/>
      <c r="B162" s="107" t="s">
        <v>305</v>
      </c>
      <c r="C162" s="107"/>
      <c r="D162" s="107"/>
      <c r="E162" s="107"/>
      <c r="F162" s="107"/>
      <c r="G162" s="107"/>
      <c r="H162" s="107"/>
      <c r="I162" s="107"/>
      <c r="J162" s="107"/>
      <c r="K162" s="107"/>
      <c r="L162" s="107"/>
      <c r="M162" s="107"/>
      <c r="N162" s="107"/>
      <c r="O162" s="107"/>
      <c r="P162" s="107"/>
      <c r="Q162" s="107"/>
      <c r="R162" s="107"/>
      <c r="S162" s="107"/>
      <c r="T162" s="107"/>
      <c r="U162" s="41"/>
      <c r="X162" s="1" t="s">
        <v>157</v>
      </c>
      <c r="Y162" s="1"/>
      <c r="Z162" s="1"/>
      <c r="AA162" s="1"/>
      <c r="AB162" s="1"/>
      <c r="AC162" s="1"/>
      <c r="AD162" s="1"/>
    </row>
    <row r="163" spans="1:32" ht="30.75" customHeight="1">
      <c r="A163" s="13"/>
      <c r="B163" s="107" t="s">
        <v>306</v>
      </c>
      <c r="C163" s="107"/>
      <c r="D163" s="107"/>
      <c r="E163" s="107"/>
      <c r="F163" s="107"/>
      <c r="G163" s="107"/>
      <c r="H163" s="107"/>
      <c r="I163" s="107"/>
      <c r="J163" s="107"/>
      <c r="K163" s="107"/>
      <c r="L163" s="107"/>
      <c r="M163" s="107"/>
      <c r="N163" s="107"/>
      <c r="O163" s="107"/>
      <c r="P163" s="107"/>
      <c r="Q163" s="107"/>
      <c r="R163" s="107"/>
      <c r="S163" s="107"/>
      <c r="T163" s="107"/>
      <c r="U163" s="41"/>
      <c r="X163" s="1" t="s">
        <v>158</v>
      </c>
      <c r="Y163" s="1"/>
      <c r="Z163" s="1"/>
      <c r="AA163" s="1"/>
      <c r="AB163" s="1"/>
      <c r="AC163" s="1"/>
      <c r="AD163" s="1"/>
    </row>
    <row r="164" spans="1:32" ht="31.5" customHeight="1">
      <c r="A164" s="13"/>
      <c r="B164" s="107" t="s">
        <v>307</v>
      </c>
      <c r="C164" s="107"/>
      <c r="D164" s="107"/>
      <c r="E164" s="107"/>
      <c r="F164" s="107"/>
      <c r="G164" s="107"/>
      <c r="H164" s="107"/>
      <c r="I164" s="107"/>
      <c r="J164" s="107"/>
      <c r="K164" s="107"/>
      <c r="L164" s="107"/>
      <c r="M164" s="107"/>
      <c r="N164" s="107"/>
      <c r="O164" s="107"/>
      <c r="P164" s="107"/>
      <c r="Q164" s="107"/>
      <c r="R164" s="107"/>
      <c r="S164" s="107"/>
      <c r="T164" s="107"/>
      <c r="U164" s="41"/>
      <c r="X164" s="1" t="s">
        <v>159</v>
      </c>
      <c r="Y164" s="1"/>
      <c r="Z164" s="1"/>
      <c r="AA164" s="1"/>
      <c r="AB164" s="1"/>
      <c r="AC164" s="1"/>
      <c r="AD164" s="1"/>
    </row>
    <row r="165" spans="1:32" ht="31.5" customHeight="1">
      <c r="A165" s="13"/>
      <c r="B165" s="107" t="s">
        <v>308</v>
      </c>
      <c r="C165" s="107"/>
      <c r="D165" s="107"/>
      <c r="E165" s="107"/>
      <c r="F165" s="107"/>
      <c r="G165" s="107"/>
      <c r="H165" s="107"/>
      <c r="I165" s="107"/>
      <c r="J165" s="107"/>
      <c r="K165" s="107"/>
      <c r="L165" s="107"/>
      <c r="M165" s="107"/>
      <c r="N165" s="107"/>
      <c r="O165" s="107"/>
      <c r="P165" s="107"/>
      <c r="Q165" s="107"/>
      <c r="R165" s="107"/>
      <c r="S165" s="107"/>
      <c r="T165" s="107"/>
      <c r="U165" s="41"/>
      <c r="X165" s="1" t="s">
        <v>160</v>
      </c>
      <c r="Y165" s="1"/>
      <c r="Z165" s="1"/>
      <c r="AA165" s="1"/>
      <c r="AB165" s="1"/>
      <c r="AC165" s="1"/>
      <c r="AD165" s="1"/>
    </row>
    <row r="166" spans="1:32" ht="30.75" customHeight="1">
      <c r="A166" s="13"/>
      <c r="B166" s="107" t="s">
        <v>309</v>
      </c>
      <c r="C166" s="107"/>
      <c r="D166" s="107"/>
      <c r="E166" s="107"/>
      <c r="F166" s="107"/>
      <c r="G166" s="107"/>
      <c r="H166" s="107"/>
      <c r="I166" s="107"/>
      <c r="J166" s="107"/>
      <c r="K166" s="107"/>
      <c r="L166" s="107"/>
      <c r="M166" s="107"/>
      <c r="N166" s="107"/>
      <c r="O166" s="107"/>
      <c r="P166" s="107"/>
      <c r="Q166" s="107"/>
      <c r="R166" s="107"/>
      <c r="S166" s="107"/>
      <c r="T166" s="107"/>
      <c r="U166" s="41"/>
      <c r="X166" s="1" t="s">
        <v>161</v>
      </c>
      <c r="Y166" s="1"/>
      <c r="Z166" s="1"/>
      <c r="AA166" s="1"/>
      <c r="AB166" s="1"/>
      <c r="AC166" s="1"/>
      <c r="AD166" s="1"/>
    </row>
    <row r="167" spans="1:32" ht="16.5" customHeight="1">
      <c r="A167" s="13"/>
      <c r="B167" s="27"/>
      <c r="C167" s="27"/>
      <c r="D167" s="27"/>
      <c r="E167" s="27"/>
      <c r="F167" s="27"/>
      <c r="G167" s="27"/>
      <c r="H167" s="27"/>
      <c r="I167" s="27"/>
      <c r="J167" s="27"/>
      <c r="K167" s="27"/>
      <c r="L167" s="27"/>
      <c r="M167" s="27"/>
      <c r="N167" s="27"/>
      <c r="O167" s="27"/>
      <c r="P167" s="27"/>
      <c r="Q167" s="27"/>
      <c r="R167" s="27"/>
      <c r="S167" s="27"/>
      <c r="T167" s="27"/>
      <c r="U167" s="41"/>
      <c r="X167" s="1" t="s">
        <v>162</v>
      </c>
      <c r="Y167" s="1"/>
      <c r="Z167" s="1"/>
      <c r="AA167" s="1"/>
      <c r="AB167" s="1"/>
      <c r="AC167" s="1"/>
      <c r="AD167" s="1"/>
    </row>
    <row r="168" spans="1:32" ht="13.5" customHeight="1">
      <c r="A168" s="13"/>
      <c r="B168" s="112" t="s">
        <v>213</v>
      </c>
      <c r="C168" s="113"/>
      <c r="D168" s="113"/>
      <c r="E168" s="113"/>
      <c r="F168" s="113"/>
      <c r="G168" s="113"/>
      <c r="H168" s="113"/>
      <c r="I168" s="113"/>
      <c r="J168" s="113"/>
      <c r="K168" s="113"/>
      <c r="L168" s="113"/>
      <c r="M168" s="113"/>
      <c r="N168" s="113"/>
      <c r="O168" s="113"/>
      <c r="P168" s="113"/>
      <c r="Q168" s="113"/>
      <c r="R168" s="113"/>
      <c r="S168" s="113"/>
      <c r="T168" s="113"/>
      <c r="U168" s="41"/>
      <c r="X168" s="1" t="s">
        <v>163</v>
      </c>
      <c r="Y168" s="1"/>
      <c r="Z168" s="1"/>
      <c r="AA168" s="1"/>
      <c r="AB168" s="1"/>
      <c r="AC168" s="1"/>
      <c r="AD168" s="1"/>
    </row>
    <row r="169" spans="1:32" ht="15" customHeight="1">
      <c r="A169" s="13"/>
      <c r="B169" s="30"/>
      <c r="C169" s="27"/>
      <c r="D169" s="27"/>
      <c r="E169" s="27"/>
      <c r="F169" s="27"/>
      <c r="G169" s="27"/>
      <c r="H169" s="27"/>
      <c r="I169" s="27"/>
      <c r="J169" s="27"/>
      <c r="K169" s="27"/>
      <c r="L169" s="27"/>
      <c r="M169" s="27"/>
      <c r="N169" s="27"/>
      <c r="O169" s="27"/>
      <c r="P169" s="27"/>
      <c r="Q169" s="27"/>
      <c r="R169" s="27"/>
      <c r="S169" s="27"/>
      <c r="T169" s="27"/>
      <c r="U169" s="41"/>
      <c r="X169" s="1" t="s">
        <v>164</v>
      </c>
      <c r="Y169" s="1"/>
      <c r="Z169" s="1"/>
      <c r="AA169" s="1"/>
      <c r="AB169" s="1"/>
      <c r="AC169" s="1"/>
      <c r="AD169" s="1"/>
    </row>
    <row r="170" spans="1:32" ht="32.25" customHeight="1">
      <c r="A170" s="14"/>
      <c r="B170" s="107" t="s">
        <v>255</v>
      </c>
      <c r="C170" s="108"/>
      <c r="D170" s="108"/>
      <c r="E170" s="108"/>
      <c r="F170" s="108"/>
      <c r="G170" s="108"/>
      <c r="H170" s="108"/>
      <c r="I170" s="108"/>
      <c r="J170" s="108"/>
      <c r="K170" s="108"/>
      <c r="L170" s="108"/>
      <c r="M170" s="108"/>
      <c r="N170" s="108"/>
      <c r="O170" s="108"/>
      <c r="P170" s="108"/>
      <c r="Q170" s="108"/>
      <c r="R170" s="108"/>
      <c r="S170" s="108"/>
      <c r="T170" s="108"/>
      <c r="U170" s="43"/>
      <c r="X170" s="1" t="s">
        <v>165</v>
      </c>
      <c r="Y170" s="1"/>
      <c r="Z170" s="1"/>
      <c r="AA170" s="1"/>
      <c r="AB170" s="1"/>
      <c r="AC170" s="1"/>
      <c r="AD170" s="1"/>
    </row>
    <row r="171" spans="1:32">
      <c r="A171" s="14"/>
      <c r="B171" s="31"/>
      <c r="C171" s="25"/>
      <c r="D171" s="25"/>
      <c r="E171" s="25"/>
      <c r="F171" s="25"/>
      <c r="G171" s="25"/>
      <c r="H171" s="25"/>
      <c r="I171" s="25"/>
      <c r="J171" s="25"/>
      <c r="K171" s="25"/>
      <c r="L171" s="25"/>
      <c r="M171" s="25"/>
      <c r="N171" s="25"/>
      <c r="O171" s="25"/>
      <c r="P171" s="25"/>
      <c r="Q171" s="25"/>
      <c r="R171" s="25"/>
      <c r="S171" s="25"/>
      <c r="T171" s="25"/>
      <c r="U171" s="43"/>
      <c r="X171" s="1" t="s">
        <v>166</v>
      </c>
      <c r="Y171" s="1"/>
      <c r="Z171" s="1"/>
      <c r="AA171" s="1"/>
      <c r="AB171" s="1"/>
      <c r="AC171" s="1"/>
      <c r="AD171" s="1"/>
    </row>
    <row r="172" spans="1:32" ht="16.5" customHeight="1">
      <c r="A172" s="14"/>
      <c r="B172" s="25"/>
      <c r="C172" s="112" t="s">
        <v>214</v>
      </c>
      <c r="D172" s="113"/>
      <c r="E172" s="113"/>
      <c r="F172" s="113"/>
      <c r="G172" s="113"/>
      <c r="H172" s="113"/>
      <c r="I172" s="113"/>
      <c r="J172" s="113"/>
      <c r="K172" s="113"/>
      <c r="L172" s="113"/>
      <c r="M172" s="113"/>
      <c r="N172" s="113"/>
      <c r="O172" s="113"/>
      <c r="P172" s="113"/>
      <c r="Q172" s="113"/>
      <c r="R172" s="113"/>
      <c r="S172" s="113"/>
      <c r="T172" s="113"/>
      <c r="U172" s="43"/>
      <c r="V172" s="42"/>
      <c r="W172" s="42"/>
      <c r="X172" s="1" t="s">
        <v>167</v>
      </c>
      <c r="Y172" s="1"/>
      <c r="Z172" s="1"/>
      <c r="AA172" s="1"/>
      <c r="AB172" s="1"/>
      <c r="AC172" s="1"/>
      <c r="AD172" s="1"/>
    </row>
    <row r="173" spans="1:32">
      <c r="A173" s="14"/>
      <c r="B173" s="25"/>
      <c r="C173" s="31"/>
      <c r="D173" s="25"/>
      <c r="E173" s="25"/>
      <c r="F173" s="25"/>
      <c r="G173" s="25"/>
      <c r="H173" s="25"/>
      <c r="I173" s="25"/>
      <c r="J173" s="25"/>
      <c r="K173" s="25"/>
      <c r="L173" s="25"/>
      <c r="M173" s="25"/>
      <c r="N173" s="25"/>
      <c r="O173" s="25"/>
      <c r="P173" s="25"/>
      <c r="Q173" s="25"/>
      <c r="R173" s="25"/>
      <c r="S173" s="25"/>
      <c r="T173" s="25"/>
      <c r="U173" s="43"/>
      <c r="V173" s="42"/>
      <c r="W173" s="42"/>
      <c r="X173" s="1" t="s">
        <v>168</v>
      </c>
      <c r="Y173" s="1"/>
      <c r="Z173" s="1"/>
      <c r="AA173" s="1"/>
      <c r="AB173" s="1"/>
      <c r="AC173" s="1"/>
      <c r="AD173" s="1"/>
    </row>
    <row r="174" spans="1:32" s="42" customFormat="1" ht="60.75" customHeight="1">
      <c r="A174" s="14"/>
      <c r="B174" s="25"/>
      <c r="C174" s="107" t="s">
        <v>310</v>
      </c>
      <c r="D174" s="108"/>
      <c r="E174" s="108"/>
      <c r="F174" s="108"/>
      <c r="G174" s="108"/>
      <c r="H174" s="108"/>
      <c r="I174" s="108"/>
      <c r="J174" s="108"/>
      <c r="K174" s="108"/>
      <c r="L174" s="108"/>
      <c r="M174" s="108"/>
      <c r="N174" s="108"/>
      <c r="O174" s="108"/>
      <c r="P174" s="108"/>
      <c r="Q174" s="108"/>
      <c r="R174" s="108"/>
      <c r="S174" s="108"/>
      <c r="T174" s="108"/>
      <c r="U174" s="43"/>
      <c r="X174" s="1" t="s">
        <v>169</v>
      </c>
      <c r="Y174" s="1"/>
      <c r="Z174" s="1"/>
      <c r="AA174" s="1"/>
      <c r="AB174" s="1"/>
      <c r="AC174" s="1"/>
      <c r="AD174" s="1"/>
      <c r="AE174" s="56"/>
      <c r="AF174" s="56"/>
    </row>
    <row r="175" spans="1:32" s="42" customFormat="1" ht="18" customHeight="1">
      <c r="A175" s="13"/>
      <c r="B175" s="27"/>
      <c r="C175" s="27"/>
      <c r="D175" s="27"/>
      <c r="E175" s="27"/>
      <c r="F175" s="27"/>
      <c r="G175" s="27"/>
      <c r="H175" s="27"/>
      <c r="I175" s="27"/>
      <c r="J175" s="27"/>
      <c r="K175" s="27"/>
      <c r="L175" s="27"/>
      <c r="M175" s="27"/>
      <c r="N175" s="27"/>
      <c r="O175" s="27"/>
      <c r="P175" s="27"/>
      <c r="Q175" s="27"/>
      <c r="R175" s="27"/>
      <c r="S175" s="27"/>
      <c r="T175" s="27"/>
      <c r="U175" s="41"/>
      <c r="X175" s="1" t="s">
        <v>170</v>
      </c>
      <c r="Y175" s="1"/>
      <c r="Z175" s="1"/>
      <c r="AA175" s="1"/>
      <c r="AB175" s="1"/>
      <c r="AC175" s="1"/>
      <c r="AD175" s="1"/>
      <c r="AE175" s="56"/>
      <c r="AF175" s="56"/>
    </row>
    <row r="176" spans="1:32" s="42" customFormat="1" ht="15" customHeight="1">
      <c r="A176" s="13"/>
      <c r="B176" s="27"/>
      <c r="C176" s="162" t="s">
        <v>259</v>
      </c>
      <c r="D176" s="163"/>
      <c r="E176" s="163"/>
      <c r="F176" s="163"/>
      <c r="G176" s="163"/>
      <c r="H176" s="163"/>
      <c r="I176" s="163"/>
      <c r="J176" s="163"/>
      <c r="K176" s="163"/>
      <c r="L176" s="163"/>
      <c r="M176" s="163"/>
      <c r="N176" s="163"/>
      <c r="O176" s="163"/>
      <c r="P176" s="163"/>
      <c r="Q176" s="163"/>
      <c r="R176" s="163"/>
      <c r="S176" s="163"/>
      <c r="T176" s="164"/>
      <c r="U176" s="41"/>
      <c r="X176" s="1" t="s">
        <v>171</v>
      </c>
      <c r="Y176" s="1"/>
      <c r="Z176" s="1"/>
      <c r="AA176" s="1"/>
      <c r="AB176" s="1"/>
      <c r="AC176" s="1"/>
      <c r="AD176" s="1"/>
      <c r="AE176" s="56"/>
      <c r="AF176" s="56"/>
    </row>
    <row r="177" spans="1:32" s="42" customFormat="1">
      <c r="A177" s="13"/>
      <c r="B177" s="27"/>
      <c r="C177" s="28"/>
      <c r="D177" s="27"/>
      <c r="E177" s="27"/>
      <c r="F177" s="27"/>
      <c r="G177" s="27"/>
      <c r="H177" s="27"/>
      <c r="I177" s="27"/>
      <c r="J177" s="27"/>
      <c r="K177" s="27"/>
      <c r="L177" s="27"/>
      <c r="M177" s="27"/>
      <c r="N177" s="27"/>
      <c r="O177" s="27"/>
      <c r="P177" s="27"/>
      <c r="Q177" s="27"/>
      <c r="R177" s="27"/>
      <c r="S177" s="27"/>
      <c r="T177" s="27"/>
      <c r="U177" s="41"/>
      <c r="V177" s="39"/>
      <c r="W177" s="39"/>
      <c r="X177" s="1" t="s">
        <v>172</v>
      </c>
      <c r="Y177" s="1"/>
      <c r="Z177" s="1"/>
      <c r="AA177" s="1"/>
      <c r="AB177" s="1"/>
      <c r="AC177" s="1"/>
      <c r="AD177" s="1"/>
      <c r="AE177" s="56"/>
      <c r="AF177" s="56"/>
    </row>
    <row r="178" spans="1:32" s="42" customFormat="1" ht="14.25" customHeight="1">
      <c r="A178" s="13"/>
      <c r="B178" s="27"/>
      <c r="C178" s="2"/>
      <c r="D178" s="27"/>
      <c r="E178" s="167" t="s">
        <v>311</v>
      </c>
      <c r="F178" s="168"/>
      <c r="G178" s="168"/>
      <c r="H178" s="168"/>
      <c r="I178" s="168"/>
      <c r="J178" s="168"/>
      <c r="K178" s="168"/>
      <c r="L178" s="168"/>
      <c r="M178" s="168"/>
      <c r="N178" s="168"/>
      <c r="O178" s="168"/>
      <c r="P178" s="168"/>
      <c r="Q178" s="168"/>
      <c r="R178" s="168"/>
      <c r="S178" s="168"/>
      <c r="T178" s="168"/>
      <c r="U178" s="41"/>
      <c r="V178" s="39"/>
      <c r="W178" s="39"/>
      <c r="X178" s="1" t="s">
        <v>173</v>
      </c>
      <c r="Y178" s="1"/>
      <c r="Z178" s="1"/>
      <c r="AA178" s="1"/>
      <c r="AB178" s="1"/>
      <c r="AC178" s="1"/>
      <c r="AD178" s="1"/>
      <c r="AE178" s="56"/>
      <c r="AF178" s="56"/>
    </row>
    <row r="179" spans="1:32">
      <c r="A179" s="13"/>
      <c r="B179" s="27"/>
      <c r="C179" s="3"/>
      <c r="D179" s="27"/>
      <c r="E179" s="120" t="s">
        <v>254</v>
      </c>
      <c r="F179" s="121"/>
      <c r="G179" s="121"/>
      <c r="H179" s="121"/>
      <c r="I179" s="121"/>
      <c r="J179" s="121"/>
      <c r="K179" s="121"/>
      <c r="L179" s="121"/>
      <c r="M179" s="121"/>
      <c r="N179" s="121"/>
      <c r="O179" s="121"/>
      <c r="P179" s="121"/>
      <c r="Q179" s="121"/>
      <c r="R179" s="121"/>
      <c r="S179" s="121"/>
      <c r="T179" s="122"/>
      <c r="U179" s="46"/>
      <c r="X179" s="1" t="s">
        <v>174</v>
      </c>
      <c r="Y179" s="1"/>
      <c r="Z179" s="1"/>
      <c r="AA179" s="1"/>
      <c r="AB179" s="1"/>
      <c r="AC179" s="1"/>
      <c r="AD179" s="1"/>
    </row>
    <row r="180" spans="1:32">
      <c r="A180" s="13"/>
      <c r="B180" s="27"/>
      <c r="C180" s="3"/>
      <c r="D180" s="27"/>
      <c r="E180" s="129"/>
      <c r="F180" s="124"/>
      <c r="G180" s="124"/>
      <c r="H180" s="124"/>
      <c r="I180" s="124"/>
      <c r="J180" s="124"/>
      <c r="K180" s="124"/>
      <c r="L180" s="124"/>
      <c r="M180" s="124"/>
      <c r="N180" s="124"/>
      <c r="O180" s="124"/>
      <c r="P180" s="124"/>
      <c r="Q180" s="124"/>
      <c r="R180" s="124"/>
      <c r="S180" s="124"/>
      <c r="T180" s="125"/>
      <c r="U180" s="46"/>
      <c r="X180" s="1" t="s">
        <v>175</v>
      </c>
      <c r="Y180" s="1"/>
      <c r="Z180" s="1"/>
      <c r="AA180" s="1"/>
      <c r="AB180" s="1"/>
      <c r="AC180" s="1"/>
      <c r="AD180" s="1"/>
    </row>
    <row r="181" spans="1:32">
      <c r="A181" s="13"/>
      <c r="B181" s="27"/>
      <c r="C181" s="4"/>
      <c r="D181" s="27"/>
      <c r="E181" s="130"/>
      <c r="F181" s="131"/>
      <c r="G181" s="131"/>
      <c r="H181" s="131"/>
      <c r="I181" s="131"/>
      <c r="J181" s="131"/>
      <c r="K181" s="131"/>
      <c r="L181" s="131"/>
      <c r="M181" s="131"/>
      <c r="N181" s="131"/>
      <c r="O181" s="131"/>
      <c r="P181" s="131"/>
      <c r="Q181" s="131"/>
      <c r="R181" s="131"/>
      <c r="S181" s="131"/>
      <c r="T181" s="132"/>
      <c r="U181" s="46"/>
      <c r="X181" s="1" t="s">
        <v>176</v>
      </c>
      <c r="Y181" s="1"/>
      <c r="Z181" s="1"/>
      <c r="AA181" s="1"/>
      <c r="AB181" s="1"/>
      <c r="AC181" s="1"/>
      <c r="AD181" s="1"/>
    </row>
    <row r="182" spans="1:32">
      <c r="A182" s="13"/>
      <c r="B182" s="27"/>
      <c r="C182" s="27"/>
      <c r="D182" s="27"/>
      <c r="E182" s="27"/>
      <c r="F182" s="27"/>
      <c r="G182" s="27"/>
      <c r="H182" s="27"/>
      <c r="I182" s="27"/>
      <c r="J182" s="27"/>
      <c r="K182" s="27"/>
      <c r="L182" s="27"/>
      <c r="M182" s="27"/>
      <c r="N182" s="27"/>
      <c r="O182" s="27"/>
      <c r="P182" s="27"/>
      <c r="Q182" s="27"/>
      <c r="R182" s="27"/>
      <c r="S182" s="27"/>
      <c r="T182" s="27"/>
      <c r="U182" s="41"/>
      <c r="X182" s="1" t="s">
        <v>177</v>
      </c>
      <c r="Y182" s="1"/>
      <c r="Z182" s="1"/>
      <c r="AA182" s="1"/>
      <c r="AB182" s="1"/>
      <c r="AC182" s="1"/>
      <c r="AD182" s="1"/>
    </row>
    <row r="183" spans="1:32">
      <c r="A183" s="13"/>
      <c r="B183" s="27"/>
      <c r="C183" s="2"/>
      <c r="D183" s="27"/>
      <c r="E183" s="165" t="s">
        <v>312</v>
      </c>
      <c r="F183" s="166"/>
      <c r="G183" s="166"/>
      <c r="H183" s="166"/>
      <c r="I183" s="166"/>
      <c r="J183" s="166"/>
      <c r="K183" s="166"/>
      <c r="L183" s="166"/>
      <c r="M183" s="166"/>
      <c r="N183" s="166"/>
      <c r="O183" s="166"/>
      <c r="P183" s="166"/>
      <c r="Q183" s="166"/>
      <c r="R183" s="166"/>
      <c r="S183" s="166"/>
      <c r="T183" s="166"/>
      <c r="U183" s="41"/>
      <c r="X183" s="1" t="s">
        <v>178</v>
      </c>
      <c r="Y183" s="1"/>
      <c r="Z183" s="1"/>
      <c r="AA183" s="1"/>
      <c r="AB183" s="1"/>
      <c r="AC183" s="1"/>
      <c r="AD183" s="1"/>
    </row>
    <row r="184" spans="1:32">
      <c r="A184" s="13"/>
      <c r="B184" s="27"/>
      <c r="C184" s="3"/>
      <c r="D184" s="27"/>
      <c r="E184" s="120" t="s">
        <v>254</v>
      </c>
      <c r="F184" s="121"/>
      <c r="G184" s="121"/>
      <c r="H184" s="121"/>
      <c r="I184" s="121"/>
      <c r="J184" s="121"/>
      <c r="K184" s="121"/>
      <c r="L184" s="121"/>
      <c r="M184" s="121"/>
      <c r="N184" s="121"/>
      <c r="O184" s="121"/>
      <c r="P184" s="121"/>
      <c r="Q184" s="121"/>
      <c r="R184" s="121"/>
      <c r="S184" s="121"/>
      <c r="T184" s="122"/>
      <c r="U184" s="41"/>
      <c r="X184" s="1" t="s">
        <v>179</v>
      </c>
      <c r="Y184" s="1"/>
      <c r="Z184" s="1"/>
      <c r="AA184" s="1"/>
      <c r="AB184" s="1"/>
      <c r="AC184" s="1"/>
      <c r="AD184" s="1"/>
    </row>
    <row r="185" spans="1:32">
      <c r="A185" s="13"/>
      <c r="B185" s="27"/>
      <c r="C185" s="3"/>
      <c r="D185" s="27"/>
      <c r="E185" s="129"/>
      <c r="F185" s="124"/>
      <c r="G185" s="124"/>
      <c r="H185" s="124"/>
      <c r="I185" s="124"/>
      <c r="J185" s="124"/>
      <c r="K185" s="124"/>
      <c r="L185" s="124"/>
      <c r="M185" s="124"/>
      <c r="N185" s="124"/>
      <c r="O185" s="124"/>
      <c r="P185" s="124"/>
      <c r="Q185" s="124"/>
      <c r="R185" s="124"/>
      <c r="S185" s="124"/>
      <c r="T185" s="125"/>
      <c r="U185" s="41"/>
      <c r="X185" s="1" t="s">
        <v>180</v>
      </c>
      <c r="Y185" s="1"/>
      <c r="Z185" s="1"/>
      <c r="AA185" s="1"/>
      <c r="AB185" s="1"/>
      <c r="AC185" s="1"/>
      <c r="AD185" s="1"/>
    </row>
    <row r="186" spans="1:32">
      <c r="A186" s="13"/>
      <c r="B186" s="27"/>
      <c r="C186" s="4"/>
      <c r="D186" s="27"/>
      <c r="E186" s="130"/>
      <c r="F186" s="131"/>
      <c r="G186" s="131"/>
      <c r="H186" s="131"/>
      <c r="I186" s="131"/>
      <c r="J186" s="131"/>
      <c r="K186" s="131"/>
      <c r="L186" s="131"/>
      <c r="M186" s="131"/>
      <c r="N186" s="131"/>
      <c r="O186" s="131"/>
      <c r="P186" s="131"/>
      <c r="Q186" s="131"/>
      <c r="R186" s="131"/>
      <c r="S186" s="131"/>
      <c r="T186" s="132"/>
      <c r="U186" s="41"/>
      <c r="X186" s="1" t="s">
        <v>181</v>
      </c>
      <c r="Y186" s="1"/>
      <c r="Z186" s="1"/>
      <c r="AA186" s="1"/>
      <c r="AB186" s="1"/>
      <c r="AC186" s="1"/>
      <c r="AD186" s="1"/>
    </row>
    <row r="187" spans="1:32">
      <c r="A187" s="13"/>
      <c r="B187" s="27"/>
      <c r="C187" s="27"/>
      <c r="D187" s="27"/>
      <c r="E187" s="27"/>
      <c r="F187" s="27"/>
      <c r="G187" s="27"/>
      <c r="H187" s="27"/>
      <c r="I187" s="27"/>
      <c r="J187" s="27"/>
      <c r="K187" s="27"/>
      <c r="L187" s="27"/>
      <c r="M187" s="27"/>
      <c r="N187" s="27"/>
      <c r="O187" s="27"/>
      <c r="P187" s="27"/>
      <c r="Q187" s="27"/>
      <c r="R187" s="27"/>
      <c r="S187" s="27"/>
      <c r="T187" s="27"/>
      <c r="U187" s="41"/>
      <c r="X187" s="1" t="s">
        <v>182</v>
      </c>
      <c r="Y187" s="1"/>
      <c r="Z187" s="1"/>
      <c r="AA187" s="1"/>
      <c r="AB187" s="1"/>
      <c r="AC187" s="1"/>
      <c r="AD187" s="1"/>
    </row>
    <row r="188" spans="1:32">
      <c r="A188" s="13"/>
      <c r="B188" s="27"/>
      <c r="C188" s="120" t="s">
        <v>257</v>
      </c>
      <c r="D188" s="121"/>
      <c r="E188" s="121"/>
      <c r="F188" s="121"/>
      <c r="G188" s="121"/>
      <c r="H188" s="121"/>
      <c r="I188" s="121"/>
      <c r="J188" s="121"/>
      <c r="K188" s="121"/>
      <c r="L188" s="121"/>
      <c r="M188" s="121"/>
      <c r="N188" s="121"/>
      <c r="O188" s="121"/>
      <c r="P188" s="121"/>
      <c r="Q188" s="121"/>
      <c r="R188" s="121"/>
      <c r="S188" s="121"/>
      <c r="T188" s="122"/>
      <c r="U188" s="41"/>
      <c r="X188" s="74" t="s">
        <v>183</v>
      </c>
      <c r="Y188" s="1"/>
      <c r="Z188" s="1"/>
      <c r="AA188" s="1"/>
      <c r="AB188" s="1"/>
      <c r="AC188" s="1"/>
      <c r="AD188" s="1"/>
    </row>
    <row r="189" spans="1:32">
      <c r="A189" s="13"/>
      <c r="B189" s="27"/>
      <c r="C189" s="129"/>
      <c r="D189" s="124"/>
      <c r="E189" s="124"/>
      <c r="F189" s="124"/>
      <c r="G189" s="124"/>
      <c r="H189" s="124"/>
      <c r="I189" s="124"/>
      <c r="J189" s="124"/>
      <c r="K189" s="124"/>
      <c r="L189" s="124"/>
      <c r="M189" s="124"/>
      <c r="N189" s="124"/>
      <c r="O189" s="124"/>
      <c r="P189" s="124"/>
      <c r="Q189" s="124"/>
      <c r="R189" s="124"/>
      <c r="S189" s="124"/>
      <c r="T189" s="125"/>
      <c r="U189" s="41"/>
      <c r="X189" s="1" t="s">
        <v>184</v>
      </c>
      <c r="Y189" s="1"/>
      <c r="Z189" s="1"/>
      <c r="AA189" s="1"/>
      <c r="AB189" s="1"/>
      <c r="AC189" s="1"/>
      <c r="AD189" s="1"/>
    </row>
    <row r="190" spans="1:32">
      <c r="A190" s="13"/>
      <c r="B190" s="27"/>
      <c r="C190" s="130"/>
      <c r="D190" s="131"/>
      <c r="E190" s="131"/>
      <c r="F190" s="131"/>
      <c r="G190" s="131"/>
      <c r="H190" s="131"/>
      <c r="I190" s="131"/>
      <c r="J190" s="131"/>
      <c r="K190" s="131"/>
      <c r="L190" s="131"/>
      <c r="M190" s="131"/>
      <c r="N190" s="131"/>
      <c r="O190" s="131"/>
      <c r="P190" s="131"/>
      <c r="Q190" s="131"/>
      <c r="R190" s="131"/>
      <c r="S190" s="131"/>
      <c r="T190" s="132"/>
      <c r="U190" s="41"/>
      <c r="X190" s="1" t="s">
        <v>185</v>
      </c>
      <c r="Y190" s="1"/>
      <c r="Z190" s="1"/>
      <c r="AA190" s="1"/>
      <c r="AB190" s="1"/>
      <c r="AC190" s="1"/>
      <c r="AD190" s="1"/>
    </row>
    <row r="191" spans="1:32">
      <c r="A191" s="13"/>
      <c r="B191" s="27"/>
      <c r="C191" s="27"/>
      <c r="D191" s="27"/>
      <c r="E191" s="27"/>
      <c r="F191" s="27"/>
      <c r="G191" s="27"/>
      <c r="H191" s="27"/>
      <c r="I191" s="27"/>
      <c r="J191" s="27"/>
      <c r="K191" s="27"/>
      <c r="L191" s="27"/>
      <c r="M191" s="27"/>
      <c r="N191" s="27"/>
      <c r="O191" s="27"/>
      <c r="P191" s="27"/>
      <c r="Q191" s="27"/>
      <c r="R191" s="27"/>
      <c r="S191" s="27"/>
      <c r="T191" s="27"/>
      <c r="U191" s="41"/>
      <c r="X191" s="1" t="s">
        <v>186</v>
      </c>
      <c r="Y191" s="1"/>
      <c r="Z191" s="1"/>
      <c r="AA191" s="1"/>
      <c r="AB191" s="1"/>
      <c r="AC191" s="1"/>
      <c r="AD191" s="1"/>
    </row>
    <row r="192" spans="1:32">
      <c r="A192" s="14"/>
      <c r="B192" s="25"/>
      <c r="C192" s="107" t="s">
        <v>256</v>
      </c>
      <c r="D192" s="108"/>
      <c r="E192" s="108"/>
      <c r="F192" s="108"/>
      <c r="G192" s="108"/>
      <c r="H192" s="108"/>
      <c r="I192" s="108"/>
      <c r="J192" s="108"/>
      <c r="K192" s="108"/>
      <c r="L192" s="108"/>
      <c r="M192" s="108"/>
      <c r="N192" s="108"/>
      <c r="O192" s="108"/>
      <c r="P192" s="108"/>
      <c r="Q192" s="108"/>
      <c r="R192" s="108"/>
      <c r="S192" s="108"/>
      <c r="T192" s="108"/>
      <c r="U192" s="43"/>
      <c r="X192" s="1" t="s">
        <v>187</v>
      </c>
      <c r="Y192" s="1"/>
      <c r="Z192" s="1"/>
      <c r="AA192" s="1"/>
      <c r="AB192" s="1"/>
      <c r="AC192" s="1"/>
      <c r="AD192" s="1"/>
    </row>
    <row r="193" spans="1:32">
      <c r="A193" s="13"/>
      <c r="B193" s="27"/>
      <c r="C193" s="27"/>
      <c r="D193" s="27"/>
      <c r="E193" s="27"/>
      <c r="F193" s="27"/>
      <c r="G193" s="27"/>
      <c r="H193" s="27"/>
      <c r="I193" s="27"/>
      <c r="J193" s="27"/>
      <c r="K193" s="27"/>
      <c r="L193" s="27"/>
      <c r="M193" s="27"/>
      <c r="N193" s="27"/>
      <c r="O193" s="27"/>
      <c r="P193" s="27"/>
      <c r="Q193" s="27"/>
      <c r="R193" s="27"/>
      <c r="S193" s="27"/>
      <c r="T193" s="27"/>
      <c r="U193" s="41"/>
      <c r="X193" s="1" t="s">
        <v>188</v>
      </c>
      <c r="Y193" s="1"/>
      <c r="Z193" s="1"/>
      <c r="AA193" s="1"/>
      <c r="AB193" s="1"/>
      <c r="AC193" s="1"/>
      <c r="AD193" s="1"/>
    </row>
    <row r="194" spans="1:32" ht="15.75" customHeight="1">
      <c r="A194" s="13"/>
      <c r="B194" s="27"/>
      <c r="C194" s="162" t="s">
        <v>259</v>
      </c>
      <c r="D194" s="163"/>
      <c r="E194" s="163"/>
      <c r="F194" s="163"/>
      <c r="G194" s="163"/>
      <c r="H194" s="163"/>
      <c r="I194" s="163"/>
      <c r="J194" s="163"/>
      <c r="K194" s="163"/>
      <c r="L194" s="163"/>
      <c r="M194" s="163"/>
      <c r="N194" s="163"/>
      <c r="O194" s="163"/>
      <c r="P194" s="163"/>
      <c r="Q194" s="163"/>
      <c r="R194" s="163"/>
      <c r="S194" s="163"/>
      <c r="T194" s="164"/>
      <c r="U194" s="41"/>
      <c r="V194" s="42"/>
      <c r="W194" s="42"/>
      <c r="X194" s="1" t="s">
        <v>189</v>
      </c>
      <c r="Y194" s="1"/>
      <c r="Z194" s="1"/>
      <c r="AA194" s="1"/>
      <c r="AB194" s="1"/>
      <c r="AC194" s="1"/>
      <c r="AD194" s="1"/>
    </row>
    <row r="195" spans="1:32">
      <c r="A195" s="13"/>
      <c r="B195" s="27"/>
      <c r="C195" s="27"/>
      <c r="D195" s="27"/>
      <c r="E195" s="27"/>
      <c r="F195" s="27"/>
      <c r="G195" s="27"/>
      <c r="H195" s="27"/>
      <c r="I195" s="27"/>
      <c r="J195" s="27"/>
      <c r="K195" s="27"/>
      <c r="L195" s="27"/>
      <c r="M195" s="27"/>
      <c r="N195" s="27"/>
      <c r="O195" s="27"/>
      <c r="P195" s="27"/>
      <c r="Q195" s="27"/>
      <c r="R195" s="27"/>
      <c r="S195" s="27"/>
      <c r="T195" s="27"/>
      <c r="U195" s="41"/>
      <c r="X195" s="1" t="s">
        <v>190</v>
      </c>
      <c r="Y195" s="1"/>
      <c r="Z195" s="1"/>
      <c r="AA195" s="1"/>
      <c r="AB195" s="1"/>
      <c r="AC195" s="1"/>
      <c r="AD195" s="1"/>
    </row>
    <row r="196" spans="1:32" s="42" customFormat="1" ht="18" customHeight="1">
      <c r="A196" s="13"/>
      <c r="B196" s="27"/>
      <c r="C196" s="2"/>
      <c r="D196" s="27"/>
      <c r="E196" s="165" t="s">
        <v>314</v>
      </c>
      <c r="F196" s="166"/>
      <c r="G196" s="166"/>
      <c r="H196" s="166"/>
      <c r="I196" s="166"/>
      <c r="J196" s="166"/>
      <c r="K196" s="166"/>
      <c r="L196" s="166"/>
      <c r="M196" s="166"/>
      <c r="N196" s="166"/>
      <c r="O196" s="166"/>
      <c r="P196" s="166"/>
      <c r="Q196" s="166"/>
      <c r="R196" s="166"/>
      <c r="S196" s="166"/>
      <c r="T196" s="166"/>
      <c r="U196" s="41"/>
      <c r="V196" s="39"/>
      <c r="W196" s="39"/>
      <c r="X196" s="1" t="s">
        <v>191</v>
      </c>
      <c r="Y196" s="1"/>
      <c r="Z196" s="1"/>
      <c r="AA196" s="1"/>
      <c r="AB196" s="1"/>
      <c r="AC196" s="1"/>
      <c r="AD196" s="1"/>
      <c r="AE196" s="56"/>
      <c r="AF196" s="56"/>
    </row>
    <row r="197" spans="1:32">
      <c r="A197" s="13"/>
      <c r="B197" s="27"/>
      <c r="C197" s="3"/>
      <c r="D197" s="27"/>
      <c r="E197" s="120" t="s">
        <v>353</v>
      </c>
      <c r="F197" s="121"/>
      <c r="G197" s="121"/>
      <c r="H197" s="121"/>
      <c r="I197" s="121"/>
      <c r="J197" s="121"/>
      <c r="K197" s="121"/>
      <c r="L197" s="121"/>
      <c r="M197" s="121"/>
      <c r="N197" s="121"/>
      <c r="O197" s="121"/>
      <c r="P197" s="121"/>
      <c r="Q197" s="121"/>
      <c r="R197" s="121"/>
      <c r="S197" s="121"/>
      <c r="T197" s="122"/>
      <c r="U197" s="41"/>
      <c r="X197" s="1" t="s">
        <v>192</v>
      </c>
      <c r="Y197" s="1"/>
      <c r="Z197" s="1"/>
      <c r="AA197" s="1"/>
      <c r="AB197" s="1"/>
      <c r="AC197" s="1"/>
      <c r="AD197" s="1"/>
    </row>
    <row r="198" spans="1:32">
      <c r="A198" s="13"/>
      <c r="B198" s="27"/>
      <c r="C198" s="3"/>
      <c r="D198" s="27"/>
      <c r="E198" s="129"/>
      <c r="F198" s="124"/>
      <c r="G198" s="124"/>
      <c r="H198" s="124"/>
      <c r="I198" s="124"/>
      <c r="J198" s="124"/>
      <c r="K198" s="124"/>
      <c r="L198" s="124"/>
      <c r="M198" s="124"/>
      <c r="N198" s="124"/>
      <c r="O198" s="124"/>
      <c r="P198" s="124"/>
      <c r="Q198" s="124"/>
      <c r="R198" s="124"/>
      <c r="S198" s="124"/>
      <c r="T198" s="125"/>
      <c r="U198" s="41"/>
      <c r="X198" s="1"/>
      <c r="Y198" s="1"/>
      <c r="Z198" s="1"/>
      <c r="AA198" s="1"/>
      <c r="AB198" s="1"/>
      <c r="AC198" s="1"/>
      <c r="AD198" s="1"/>
    </row>
    <row r="199" spans="1:32">
      <c r="A199" s="13"/>
      <c r="B199" s="27"/>
      <c r="C199" s="4"/>
      <c r="D199" s="27"/>
      <c r="E199" s="130"/>
      <c r="F199" s="131"/>
      <c r="G199" s="131"/>
      <c r="H199" s="131"/>
      <c r="I199" s="131"/>
      <c r="J199" s="131"/>
      <c r="K199" s="131"/>
      <c r="L199" s="131"/>
      <c r="M199" s="131"/>
      <c r="N199" s="131"/>
      <c r="O199" s="131"/>
      <c r="P199" s="131"/>
      <c r="Q199" s="131"/>
      <c r="R199" s="131"/>
      <c r="S199" s="131"/>
      <c r="T199" s="132"/>
      <c r="U199" s="41"/>
      <c r="X199" s="1"/>
      <c r="Y199" s="1"/>
      <c r="Z199" s="1"/>
      <c r="AA199" s="1"/>
      <c r="AB199" s="1"/>
      <c r="AC199" s="1"/>
      <c r="AD199" s="1"/>
    </row>
    <row r="200" spans="1:32">
      <c r="A200" s="13"/>
      <c r="B200" s="27"/>
      <c r="C200" s="5"/>
      <c r="D200" s="27"/>
      <c r="E200" s="27"/>
      <c r="F200" s="27"/>
      <c r="G200" s="27"/>
      <c r="H200" s="27"/>
      <c r="I200" s="27"/>
      <c r="J200" s="27"/>
      <c r="K200" s="27"/>
      <c r="L200" s="27"/>
      <c r="M200" s="27"/>
      <c r="N200" s="27"/>
      <c r="O200" s="27"/>
      <c r="P200" s="27"/>
      <c r="Q200" s="27"/>
      <c r="R200" s="27"/>
      <c r="S200" s="27"/>
      <c r="T200" s="27"/>
      <c r="U200" s="41"/>
      <c r="X200" s="1"/>
      <c r="Y200" s="1"/>
      <c r="Z200" s="1"/>
      <c r="AA200" s="1"/>
      <c r="AB200" s="1"/>
      <c r="AC200" s="1"/>
      <c r="AD200" s="1"/>
    </row>
    <row r="201" spans="1:32">
      <c r="A201" s="13"/>
      <c r="B201" s="27"/>
      <c r="C201" s="2"/>
      <c r="D201" s="27"/>
      <c r="E201" s="165" t="s">
        <v>315</v>
      </c>
      <c r="F201" s="166"/>
      <c r="G201" s="166"/>
      <c r="H201" s="166"/>
      <c r="I201" s="166"/>
      <c r="J201" s="166"/>
      <c r="K201" s="166"/>
      <c r="L201" s="166"/>
      <c r="M201" s="166"/>
      <c r="N201" s="166"/>
      <c r="O201" s="166"/>
      <c r="P201" s="166"/>
      <c r="Q201" s="166"/>
      <c r="R201" s="166"/>
      <c r="S201" s="166"/>
      <c r="T201" s="166"/>
      <c r="U201" s="41"/>
      <c r="X201" s="1"/>
      <c r="Y201" s="1"/>
      <c r="Z201" s="1"/>
      <c r="AA201" s="1"/>
      <c r="AB201" s="1"/>
      <c r="AC201" s="1"/>
      <c r="AD201" s="1"/>
    </row>
    <row r="202" spans="1:32">
      <c r="A202" s="13"/>
      <c r="B202" s="27"/>
      <c r="C202" s="3"/>
      <c r="D202" s="27"/>
      <c r="E202" s="120" t="s">
        <v>353</v>
      </c>
      <c r="F202" s="121"/>
      <c r="G202" s="121"/>
      <c r="H202" s="121"/>
      <c r="I202" s="121"/>
      <c r="J202" s="121"/>
      <c r="K202" s="121"/>
      <c r="L202" s="121"/>
      <c r="M202" s="121"/>
      <c r="N202" s="121"/>
      <c r="O202" s="121"/>
      <c r="P202" s="121"/>
      <c r="Q202" s="121"/>
      <c r="R202" s="121"/>
      <c r="S202" s="121"/>
      <c r="T202" s="122"/>
      <c r="U202" s="41"/>
      <c r="X202" s="1"/>
      <c r="Y202" s="1"/>
      <c r="Z202" s="1"/>
      <c r="AA202" s="1"/>
      <c r="AB202" s="1"/>
      <c r="AC202" s="1"/>
      <c r="AD202" s="1"/>
    </row>
    <row r="203" spans="1:32">
      <c r="A203" s="13"/>
      <c r="B203" s="27"/>
      <c r="C203" s="3"/>
      <c r="D203" s="27"/>
      <c r="E203" s="129"/>
      <c r="F203" s="124"/>
      <c r="G203" s="124"/>
      <c r="H203" s="124"/>
      <c r="I203" s="124"/>
      <c r="J203" s="124"/>
      <c r="K203" s="124"/>
      <c r="L203" s="124"/>
      <c r="M203" s="124"/>
      <c r="N203" s="124"/>
      <c r="O203" s="124"/>
      <c r="P203" s="124"/>
      <c r="Q203" s="124"/>
      <c r="R203" s="124"/>
      <c r="S203" s="124"/>
      <c r="T203" s="125"/>
      <c r="U203" s="41"/>
      <c r="X203" s="1"/>
      <c r="Y203" s="1"/>
      <c r="Z203" s="1"/>
      <c r="AA203" s="1"/>
      <c r="AB203" s="1"/>
      <c r="AC203" s="1"/>
      <c r="AD203" s="1"/>
    </row>
    <row r="204" spans="1:32">
      <c r="A204" s="13"/>
      <c r="B204" s="27"/>
      <c r="C204" s="4"/>
      <c r="D204" s="27"/>
      <c r="E204" s="130"/>
      <c r="F204" s="131"/>
      <c r="G204" s="131"/>
      <c r="H204" s="131"/>
      <c r="I204" s="131"/>
      <c r="J204" s="131"/>
      <c r="K204" s="131"/>
      <c r="L204" s="131"/>
      <c r="M204" s="131"/>
      <c r="N204" s="131"/>
      <c r="O204" s="131"/>
      <c r="P204" s="131"/>
      <c r="Q204" s="131"/>
      <c r="R204" s="131"/>
      <c r="S204" s="131"/>
      <c r="T204" s="132"/>
      <c r="U204" s="41"/>
    </row>
    <row r="205" spans="1:32">
      <c r="A205" s="13"/>
      <c r="B205" s="27"/>
      <c r="C205" s="5"/>
      <c r="D205" s="27"/>
      <c r="E205" s="26"/>
      <c r="F205" s="26"/>
      <c r="G205" s="26"/>
      <c r="H205" s="26"/>
      <c r="I205" s="26"/>
      <c r="J205" s="26"/>
      <c r="K205" s="26"/>
      <c r="L205" s="26"/>
      <c r="M205" s="26"/>
      <c r="N205" s="26"/>
      <c r="O205" s="26"/>
      <c r="P205" s="26"/>
      <c r="Q205" s="26"/>
      <c r="R205" s="26"/>
      <c r="S205" s="26"/>
      <c r="T205" s="26"/>
      <c r="U205" s="41"/>
    </row>
    <row r="206" spans="1:32">
      <c r="A206" s="13"/>
      <c r="B206" s="27"/>
      <c r="C206" s="2"/>
      <c r="D206" s="27"/>
      <c r="E206" s="165" t="s">
        <v>313</v>
      </c>
      <c r="F206" s="166"/>
      <c r="G206" s="166"/>
      <c r="H206" s="166"/>
      <c r="I206" s="166"/>
      <c r="J206" s="166"/>
      <c r="K206" s="166"/>
      <c r="L206" s="166"/>
      <c r="M206" s="166"/>
      <c r="N206" s="166"/>
      <c r="O206" s="166"/>
      <c r="P206" s="166"/>
      <c r="Q206" s="166"/>
      <c r="R206" s="166"/>
      <c r="S206" s="166"/>
      <c r="T206" s="166"/>
      <c r="U206" s="41"/>
    </row>
    <row r="207" spans="1:32">
      <c r="A207" s="13"/>
      <c r="B207" s="27"/>
      <c r="C207" s="3"/>
      <c r="D207" s="27"/>
      <c r="E207" s="120" t="s">
        <v>353</v>
      </c>
      <c r="F207" s="121"/>
      <c r="G207" s="121"/>
      <c r="H207" s="121"/>
      <c r="I207" s="121"/>
      <c r="J207" s="121"/>
      <c r="K207" s="121"/>
      <c r="L207" s="121"/>
      <c r="M207" s="121"/>
      <c r="N207" s="121"/>
      <c r="O207" s="121"/>
      <c r="P207" s="121"/>
      <c r="Q207" s="121"/>
      <c r="R207" s="121"/>
      <c r="S207" s="121"/>
      <c r="T207" s="122"/>
      <c r="U207" s="41"/>
    </row>
    <row r="208" spans="1:32">
      <c r="A208" s="13"/>
      <c r="B208" s="27"/>
      <c r="C208" s="3"/>
      <c r="D208" s="27"/>
      <c r="E208" s="129"/>
      <c r="F208" s="124"/>
      <c r="G208" s="124"/>
      <c r="H208" s="124"/>
      <c r="I208" s="124"/>
      <c r="J208" s="124"/>
      <c r="K208" s="124"/>
      <c r="L208" s="124"/>
      <c r="M208" s="124"/>
      <c r="N208" s="124"/>
      <c r="O208" s="124"/>
      <c r="P208" s="124"/>
      <c r="Q208" s="124"/>
      <c r="R208" s="124"/>
      <c r="S208" s="124"/>
      <c r="T208" s="125"/>
      <c r="U208" s="41"/>
    </row>
    <row r="209" spans="1:30">
      <c r="A209" s="13"/>
      <c r="B209" s="27"/>
      <c r="C209" s="4"/>
      <c r="D209" s="27"/>
      <c r="E209" s="130"/>
      <c r="F209" s="131"/>
      <c r="G209" s="131"/>
      <c r="H209" s="131"/>
      <c r="I209" s="131"/>
      <c r="J209" s="131"/>
      <c r="K209" s="131"/>
      <c r="L209" s="131"/>
      <c r="M209" s="131"/>
      <c r="N209" s="131"/>
      <c r="O209" s="131"/>
      <c r="P209" s="131"/>
      <c r="Q209" s="131"/>
      <c r="R209" s="131"/>
      <c r="S209" s="131"/>
      <c r="T209" s="132"/>
      <c r="U209" s="41"/>
    </row>
    <row r="210" spans="1:30">
      <c r="A210" s="13"/>
      <c r="B210" s="27"/>
      <c r="C210" s="5"/>
      <c r="D210" s="27"/>
      <c r="E210" s="27"/>
      <c r="F210" s="27"/>
      <c r="G210" s="27"/>
      <c r="H210" s="27"/>
      <c r="I210" s="27"/>
      <c r="J210" s="27"/>
      <c r="K210" s="27"/>
      <c r="L210" s="27"/>
      <c r="M210" s="27"/>
      <c r="N210" s="27"/>
      <c r="O210" s="27"/>
      <c r="P210" s="27"/>
      <c r="Q210" s="27"/>
      <c r="R210" s="27"/>
      <c r="S210" s="27"/>
      <c r="T210" s="27"/>
      <c r="U210" s="41"/>
    </row>
    <row r="211" spans="1:30">
      <c r="A211" s="13"/>
      <c r="B211" s="27"/>
      <c r="C211" s="120" t="s">
        <v>257</v>
      </c>
      <c r="D211" s="121"/>
      <c r="E211" s="121"/>
      <c r="F211" s="121"/>
      <c r="G211" s="121"/>
      <c r="H211" s="121"/>
      <c r="I211" s="121"/>
      <c r="J211" s="121"/>
      <c r="K211" s="121"/>
      <c r="L211" s="121"/>
      <c r="M211" s="121"/>
      <c r="N211" s="121"/>
      <c r="O211" s="121"/>
      <c r="P211" s="121"/>
      <c r="Q211" s="121"/>
      <c r="R211" s="121"/>
      <c r="S211" s="121"/>
      <c r="T211" s="122"/>
      <c r="U211" s="41"/>
    </row>
    <row r="212" spans="1:30">
      <c r="A212" s="13"/>
      <c r="B212" s="27"/>
      <c r="C212" s="129"/>
      <c r="D212" s="124"/>
      <c r="E212" s="124"/>
      <c r="F212" s="124"/>
      <c r="G212" s="124"/>
      <c r="H212" s="124"/>
      <c r="I212" s="124"/>
      <c r="J212" s="124"/>
      <c r="K212" s="124"/>
      <c r="L212" s="124"/>
      <c r="M212" s="124"/>
      <c r="N212" s="124"/>
      <c r="O212" s="124"/>
      <c r="P212" s="124"/>
      <c r="Q212" s="124"/>
      <c r="R212" s="124"/>
      <c r="S212" s="124"/>
      <c r="T212" s="125"/>
      <c r="U212" s="41"/>
    </row>
    <row r="213" spans="1:30">
      <c r="A213" s="13"/>
      <c r="B213" s="27"/>
      <c r="C213" s="130"/>
      <c r="D213" s="131"/>
      <c r="E213" s="131"/>
      <c r="F213" s="131"/>
      <c r="G213" s="131"/>
      <c r="H213" s="131"/>
      <c r="I213" s="131"/>
      <c r="J213" s="131"/>
      <c r="K213" s="131"/>
      <c r="L213" s="131"/>
      <c r="M213" s="131"/>
      <c r="N213" s="131"/>
      <c r="O213" s="131"/>
      <c r="P213" s="131"/>
      <c r="Q213" s="131"/>
      <c r="R213" s="131"/>
      <c r="S213" s="131"/>
      <c r="T213" s="132"/>
      <c r="U213" s="41"/>
    </row>
    <row r="214" spans="1:30">
      <c r="A214" s="13"/>
      <c r="B214" s="27"/>
      <c r="C214" s="27"/>
      <c r="D214" s="27"/>
      <c r="E214" s="27"/>
      <c r="F214" s="27"/>
      <c r="G214" s="27"/>
      <c r="H214" s="27"/>
      <c r="I214" s="27"/>
      <c r="J214" s="27"/>
      <c r="K214" s="27"/>
      <c r="L214" s="27"/>
      <c r="M214" s="27"/>
      <c r="N214" s="27"/>
      <c r="O214" s="27"/>
      <c r="P214" s="27"/>
      <c r="Q214" s="27"/>
      <c r="R214" s="27"/>
      <c r="S214" s="27"/>
      <c r="T214" s="27"/>
      <c r="U214" s="41"/>
    </row>
    <row r="215" spans="1:30">
      <c r="A215" s="13"/>
      <c r="B215" s="27"/>
      <c r="C215" s="17" t="s">
        <v>291</v>
      </c>
      <c r="D215" s="27"/>
      <c r="E215" s="27"/>
      <c r="F215" s="27"/>
      <c r="G215" s="27"/>
      <c r="H215" s="27"/>
      <c r="I215" s="27"/>
      <c r="J215" s="27"/>
      <c r="K215" s="27"/>
      <c r="L215" s="27"/>
      <c r="M215" s="27"/>
      <c r="N215" s="27"/>
      <c r="O215" s="27"/>
      <c r="P215" s="27"/>
      <c r="Q215" s="27"/>
      <c r="R215" s="27"/>
      <c r="S215" s="27"/>
      <c r="T215" s="27"/>
      <c r="U215" s="41"/>
    </row>
    <row r="216" spans="1:30" ht="31.5" customHeight="1">
      <c r="A216" s="13"/>
      <c r="B216" s="27"/>
      <c r="C216" s="107" t="s">
        <v>316</v>
      </c>
      <c r="D216" s="108"/>
      <c r="E216" s="108"/>
      <c r="F216" s="108"/>
      <c r="G216" s="108"/>
      <c r="H216" s="108"/>
      <c r="I216" s="108"/>
      <c r="J216" s="108"/>
      <c r="K216" s="108"/>
      <c r="L216" s="108"/>
      <c r="M216" s="108"/>
      <c r="N216" s="108"/>
      <c r="O216" s="108"/>
      <c r="P216" s="108"/>
      <c r="Q216" s="108"/>
      <c r="R216" s="108"/>
      <c r="S216" s="108"/>
      <c r="T216" s="108"/>
      <c r="U216" s="43"/>
    </row>
    <row r="217" spans="1:30" ht="32.25" customHeight="1">
      <c r="A217" s="13"/>
      <c r="B217" s="27"/>
      <c r="C217" s="107" t="s">
        <v>317</v>
      </c>
      <c r="D217" s="108"/>
      <c r="E217" s="108"/>
      <c r="F217" s="108"/>
      <c r="G217" s="108"/>
      <c r="H217" s="108"/>
      <c r="I217" s="108"/>
      <c r="J217" s="108"/>
      <c r="K217" s="108"/>
      <c r="L217" s="108"/>
      <c r="M217" s="108"/>
      <c r="N217" s="108"/>
      <c r="O217" s="108"/>
      <c r="P217" s="108"/>
      <c r="Q217" s="108"/>
      <c r="R217" s="108"/>
      <c r="S217" s="108"/>
      <c r="T217" s="108"/>
      <c r="U217" s="43"/>
    </row>
    <row r="218" spans="1:30" ht="45.75" customHeight="1">
      <c r="A218" s="13"/>
      <c r="B218" s="27"/>
      <c r="C218" s="107" t="s">
        <v>318</v>
      </c>
      <c r="D218" s="108"/>
      <c r="E218" s="108"/>
      <c r="F218" s="108"/>
      <c r="G218" s="108"/>
      <c r="H218" s="108"/>
      <c r="I218" s="108"/>
      <c r="J218" s="108"/>
      <c r="K218" s="108"/>
      <c r="L218" s="108"/>
      <c r="M218" s="108"/>
      <c r="N218" s="108"/>
      <c r="O218" s="108"/>
      <c r="P218" s="108"/>
      <c r="Q218" s="108"/>
      <c r="R218" s="108"/>
      <c r="S218" s="108"/>
      <c r="T218" s="108"/>
      <c r="U218" s="43"/>
    </row>
    <row r="219" spans="1:30" ht="60" customHeight="1">
      <c r="A219" s="13"/>
      <c r="B219" s="27"/>
      <c r="C219" s="107" t="s">
        <v>319</v>
      </c>
      <c r="D219" s="108"/>
      <c r="E219" s="108"/>
      <c r="F219" s="108"/>
      <c r="G219" s="108"/>
      <c r="H219" s="108"/>
      <c r="I219" s="108"/>
      <c r="J219" s="108"/>
      <c r="K219" s="108"/>
      <c r="L219" s="108"/>
      <c r="M219" s="108"/>
      <c r="N219" s="108"/>
      <c r="O219" s="108"/>
      <c r="P219" s="108"/>
      <c r="Q219" s="108"/>
      <c r="R219" s="108"/>
      <c r="S219" s="108"/>
      <c r="T219" s="108"/>
      <c r="U219" s="43"/>
    </row>
    <row r="220" spans="1:30" ht="17.25" customHeight="1">
      <c r="A220" s="13"/>
      <c r="B220" s="27"/>
      <c r="C220" s="27"/>
      <c r="D220" s="27"/>
      <c r="E220" s="27"/>
      <c r="F220" s="27"/>
      <c r="G220" s="27"/>
      <c r="H220" s="27"/>
      <c r="I220" s="27"/>
      <c r="J220" s="27"/>
      <c r="K220" s="27"/>
      <c r="L220" s="27"/>
      <c r="M220" s="27"/>
      <c r="N220" s="27"/>
      <c r="O220" s="27"/>
      <c r="P220" s="27"/>
      <c r="Q220" s="27"/>
      <c r="R220" s="27"/>
      <c r="S220" s="27"/>
      <c r="T220" s="27"/>
      <c r="U220" s="41"/>
    </row>
    <row r="221" spans="1:30" ht="15.75" customHeight="1">
      <c r="A221" s="13"/>
      <c r="B221" s="27"/>
      <c r="C221" s="112" t="s">
        <v>215</v>
      </c>
      <c r="D221" s="113"/>
      <c r="E221" s="113"/>
      <c r="F221" s="113"/>
      <c r="G221" s="113"/>
      <c r="H221" s="113"/>
      <c r="I221" s="113"/>
      <c r="J221" s="113"/>
      <c r="K221" s="113"/>
      <c r="L221" s="113"/>
      <c r="M221" s="113"/>
      <c r="N221" s="113"/>
      <c r="O221" s="113"/>
      <c r="P221" s="113"/>
      <c r="Q221" s="113"/>
      <c r="R221" s="113"/>
      <c r="S221" s="113"/>
      <c r="T221" s="113"/>
      <c r="U221" s="41"/>
      <c r="X221" s="62"/>
      <c r="Y221" s="62"/>
      <c r="Z221" s="62"/>
      <c r="AA221" s="62"/>
      <c r="AB221" s="62"/>
      <c r="AC221" s="62"/>
      <c r="AD221" s="62"/>
    </row>
    <row r="222" spans="1:30" ht="15" customHeight="1">
      <c r="A222" s="13"/>
      <c r="B222" s="27"/>
      <c r="C222" s="30"/>
      <c r="D222" s="27"/>
      <c r="E222" s="27"/>
      <c r="F222" s="27"/>
      <c r="G222" s="27"/>
      <c r="H222" s="27"/>
      <c r="I222" s="27"/>
      <c r="J222" s="27"/>
      <c r="K222" s="27"/>
      <c r="L222" s="27"/>
      <c r="M222" s="27"/>
      <c r="N222" s="27"/>
      <c r="O222" s="27"/>
      <c r="P222" s="27"/>
      <c r="Q222" s="27"/>
      <c r="R222" s="27"/>
      <c r="S222" s="27"/>
      <c r="T222" s="27"/>
      <c r="U222" s="41"/>
    </row>
    <row r="223" spans="1:30" ht="15" customHeight="1">
      <c r="A223" s="14"/>
      <c r="B223" s="25"/>
      <c r="C223" s="156" t="s">
        <v>320</v>
      </c>
      <c r="D223" s="161"/>
      <c r="E223" s="161"/>
      <c r="F223" s="161"/>
      <c r="G223" s="161"/>
      <c r="H223" s="161"/>
      <c r="I223" s="161"/>
      <c r="J223" s="161"/>
      <c r="K223" s="161"/>
      <c r="L223" s="161"/>
      <c r="M223" s="161"/>
      <c r="N223" s="161"/>
      <c r="O223" s="161"/>
      <c r="P223" s="161"/>
      <c r="Q223" s="161"/>
      <c r="R223" s="161"/>
      <c r="S223" s="161"/>
      <c r="T223" s="161"/>
      <c r="U223" s="43"/>
    </row>
    <row r="224" spans="1:30">
      <c r="A224" s="13"/>
      <c r="B224" s="27"/>
      <c r="C224" s="18"/>
      <c r="D224" s="27"/>
      <c r="E224" s="27"/>
      <c r="F224" s="27"/>
      <c r="G224" s="27"/>
      <c r="H224" s="27"/>
      <c r="I224" s="27"/>
      <c r="J224" s="27"/>
      <c r="K224" s="27"/>
      <c r="L224" s="27"/>
      <c r="M224" s="27"/>
      <c r="N224" s="27"/>
      <c r="O224" s="27"/>
      <c r="P224" s="27"/>
      <c r="Q224" s="27"/>
      <c r="R224" s="27"/>
      <c r="S224" s="27"/>
      <c r="T224" s="27"/>
      <c r="U224" s="41"/>
    </row>
    <row r="225" spans="1:32" ht="34.5" customHeight="1">
      <c r="A225" s="13"/>
      <c r="B225" s="27"/>
      <c r="C225" s="183" t="s">
        <v>260</v>
      </c>
      <c r="D225" s="184"/>
      <c r="E225" s="184"/>
      <c r="F225" s="184"/>
      <c r="G225" s="184"/>
      <c r="H225" s="184"/>
      <c r="I225" s="184"/>
      <c r="J225" s="184"/>
      <c r="K225" s="184"/>
      <c r="L225" s="184"/>
      <c r="M225" s="184"/>
      <c r="N225" s="184"/>
      <c r="O225" s="184"/>
      <c r="P225" s="184"/>
      <c r="Q225" s="184"/>
      <c r="R225" s="184"/>
      <c r="S225" s="184"/>
      <c r="T225" s="185"/>
      <c r="U225" s="41"/>
      <c r="V225" s="42"/>
      <c r="W225" s="42"/>
    </row>
    <row r="226" spans="1:32">
      <c r="A226" s="13"/>
      <c r="B226" s="27"/>
      <c r="C226" s="28"/>
      <c r="D226" s="27"/>
      <c r="E226" s="27"/>
      <c r="F226" s="27"/>
      <c r="G226" s="27"/>
      <c r="H226" s="27"/>
      <c r="I226" s="27"/>
      <c r="J226" s="27"/>
      <c r="K226" s="27"/>
      <c r="L226" s="27"/>
      <c r="M226" s="27"/>
      <c r="N226" s="27"/>
      <c r="O226" s="27"/>
      <c r="P226" s="27"/>
      <c r="Q226" s="27"/>
      <c r="R226" s="27"/>
      <c r="S226" s="27"/>
      <c r="T226" s="27"/>
      <c r="U226" s="41"/>
    </row>
    <row r="227" spans="1:32" s="42" customFormat="1" ht="14.25" customHeight="1">
      <c r="A227" s="13"/>
      <c r="B227" s="27"/>
      <c r="C227" s="6"/>
      <c r="D227" s="27"/>
      <c r="E227" s="167" t="s">
        <v>216</v>
      </c>
      <c r="F227" s="168"/>
      <c r="G227" s="168"/>
      <c r="H227" s="168"/>
      <c r="I227" s="168"/>
      <c r="J227" s="168"/>
      <c r="K227" s="168"/>
      <c r="L227" s="168"/>
      <c r="M227" s="168"/>
      <c r="N227" s="168"/>
      <c r="O227" s="168"/>
      <c r="P227" s="168"/>
      <c r="Q227" s="168"/>
      <c r="R227" s="168"/>
      <c r="S227" s="168"/>
      <c r="T227" s="168"/>
      <c r="U227" s="41"/>
      <c r="V227" s="39"/>
      <c r="W227" s="39"/>
      <c r="X227" s="61"/>
      <c r="Y227" s="61"/>
      <c r="Z227" s="61"/>
      <c r="AA227" s="61"/>
      <c r="AB227" s="61"/>
      <c r="AC227" s="61"/>
      <c r="AD227" s="61"/>
      <c r="AE227" s="56"/>
      <c r="AF227" s="56"/>
    </row>
    <row r="228" spans="1:32">
      <c r="A228" s="13"/>
      <c r="B228" s="27"/>
      <c r="C228" s="3"/>
      <c r="D228" s="27"/>
      <c r="E228" s="120" t="s">
        <v>363</v>
      </c>
      <c r="F228" s="121"/>
      <c r="G228" s="121"/>
      <c r="H228" s="121"/>
      <c r="I228" s="121"/>
      <c r="J228" s="121"/>
      <c r="K228" s="121"/>
      <c r="L228" s="121"/>
      <c r="M228" s="121"/>
      <c r="N228" s="121"/>
      <c r="O228" s="121"/>
      <c r="P228" s="121"/>
      <c r="Q228" s="121"/>
      <c r="R228" s="121"/>
      <c r="S228" s="121"/>
      <c r="T228" s="122"/>
      <c r="U228" s="41"/>
    </row>
    <row r="229" spans="1:32">
      <c r="A229" s="13"/>
      <c r="B229" s="27"/>
      <c r="C229" s="3"/>
      <c r="D229" s="27"/>
      <c r="E229" s="129"/>
      <c r="F229" s="124"/>
      <c r="G229" s="124"/>
      <c r="H229" s="124"/>
      <c r="I229" s="124"/>
      <c r="J229" s="124"/>
      <c r="K229" s="124"/>
      <c r="L229" s="124"/>
      <c r="M229" s="124"/>
      <c r="N229" s="124"/>
      <c r="O229" s="124"/>
      <c r="P229" s="124"/>
      <c r="Q229" s="124"/>
      <c r="R229" s="124"/>
      <c r="S229" s="124"/>
      <c r="T229" s="125"/>
      <c r="U229" s="41"/>
    </row>
    <row r="230" spans="1:32">
      <c r="A230" s="13"/>
      <c r="B230" s="27"/>
      <c r="C230" s="4"/>
      <c r="D230" s="27"/>
      <c r="E230" s="130"/>
      <c r="F230" s="131"/>
      <c r="G230" s="131"/>
      <c r="H230" s="131"/>
      <c r="I230" s="131"/>
      <c r="J230" s="131"/>
      <c r="K230" s="131"/>
      <c r="L230" s="131"/>
      <c r="M230" s="131"/>
      <c r="N230" s="131"/>
      <c r="O230" s="131"/>
      <c r="P230" s="131"/>
      <c r="Q230" s="131"/>
      <c r="R230" s="131"/>
      <c r="S230" s="131"/>
      <c r="T230" s="132"/>
      <c r="U230" s="41"/>
    </row>
    <row r="231" spans="1:32">
      <c r="A231" s="13"/>
      <c r="B231" s="27"/>
      <c r="C231" s="5"/>
      <c r="D231" s="27"/>
      <c r="E231" s="27"/>
      <c r="F231" s="27"/>
      <c r="G231" s="27"/>
      <c r="H231" s="27"/>
      <c r="I231" s="27"/>
      <c r="J231" s="27"/>
      <c r="K231" s="27"/>
      <c r="L231" s="27"/>
      <c r="M231" s="27"/>
      <c r="N231" s="27"/>
      <c r="O231" s="27"/>
      <c r="P231" s="27"/>
      <c r="Q231" s="27"/>
      <c r="R231" s="27"/>
      <c r="S231" s="27"/>
      <c r="T231" s="27"/>
      <c r="U231" s="41"/>
    </row>
    <row r="232" spans="1:32">
      <c r="A232" s="13"/>
      <c r="B232" s="27"/>
      <c r="C232" s="2"/>
      <c r="D232" s="27"/>
      <c r="E232" s="165" t="s">
        <v>321</v>
      </c>
      <c r="F232" s="166"/>
      <c r="G232" s="166"/>
      <c r="H232" s="166"/>
      <c r="I232" s="166"/>
      <c r="J232" s="166"/>
      <c r="K232" s="166"/>
      <c r="L232" s="166"/>
      <c r="M232" s="166"/>
      <c r="N232" s="166"/>
      <c r="O232" s="166"/>
      <c r="P232" s="166"/>
      <c r="Q232" s="166"/>
      <c r="R232" s="166"/>
      <c r="S232" s="166"/>
      <c r="T232" s="166"/>
      <c r="U232" s="41"/>
    </row>
    <row r="233" spans="1:32">
      <c r="A233" s="13"/>
      <c r="B233" s="27"/>
      <c r="C233" s="3"/>
      <c r="D233" s="27"/>
      <c r="E233" s="120" t="s">
        <v>364</v>
      </c>
      <c r="F233" s="121"/>
      <c r="G233" s="121"/>
      <c r="H233" s="121"/>
      <c r="I233" s="121"/>
      <c r="J233" s="121"/>
      <c r="K233" s="121"/>
      <c r="L233" s="121"/>
      <c r="M233" s="121"/>
      <c r="N233" s="121"/>
      <c r="O233" s="121"/>
      <c r="P233" s="121"/>
      <c r="Q233" s="121"/>
      <c r="R233" s="121"/>
      <c r="S233" s="121"/>
      <c r="T233" s="122"/>
      <c r="U233" s="41"/>
    </row>
    <row r="234" spans="1:32">
      <c r="A234" s="13"/>
      <c r="B234" s="27"/>
      <c r="C234" s="3"/>
      <c r="D234" s="27"/>
      <c r="E234" s="129"/>
      <c r="F234" s="124"/>
      <c r="G234" s="124"/>
      <c r="H234" s="124"/>
      <c r="I234" s="124"/>
      <c r="J234" s="124"/>
      <c r="K234" s="124"/>
      <c r="L234" s="124"/>
      <c r="M234" s="124"/>
      <c r="N234" s="124"/>
      <c r="O234" s="124"/>
      <c r="P234" s="124"/>
      <c r="Q234" s="124"/>
      <c r="R234" s="124"/>
      <c r="S234" s="124"/>
      <c r="T234" s="125"/>
      <c r="U234" s="41"/>
    </row>
    <row r="235" spans="1:32">
      <c r="A235" s="13"/>
      <c r="B235" s="27"/>
      <c r="C235" s="4"/>
      <c r="D235" s="27"/>
      <c r="E235" s="130"/>
      <c r="F235" s="131"/>
      <c r="G235" s="131"/>
      <c r="H235" s="131"/>
      <c r="I235" s="131"/>
      <c r="J235" s="131"/>
      <c r="K235" s="131"/>
      <c r="L235" s="131"/>
      <c r="M235" s="131"/>
      <c r="N235" s="131"/>
      <c r="O235" s="131"/>
      <c r="P235" s="131"/>
      <c r="Q235" s="131"/>
      <c r="R235" s="131"/>
      <c r="S235" s="131"/>
      <c r="T235" s="132"/>
      <c r="U235" s="41"/>
    </row>
    <row r="236" spans="1:32">
      <c r="A236" s="13"/>
      <c r="B236" s="27"/>
      <c r="C236" s="5"/>
      <c r="D236" s="27"/>
      <c r="E236" s="27"/>
      <c r="F236" s="27"/>
      <c r="G236" s="27"/>
      <c r="H236" s="27"/>
      <c r="I236" s="27"/>
      <c r="J236" s="27"/>
      <c r="K236" s="27"/>
      <c r="L236" s="27"/>
      <c r="M236" s="27"/>
      <c r="N236" s="27"/>
      <c r="O236" s="27"/>
      <c r="P236" s="27"/>
      <c r="Q236" s="27"/>
      <c r="R236" s="27"/>
      <c r="S236" s="27"/>
      <c r="T236" s="27"/>
      <c r="U236" s="41"/>
    </row>
    <row r="237" spans="1:32">
      <c r="A237" s="13"/>
      <c r="B237" s="27"/>
      <c r="C237" s="120" t="s">
        <v>257</v>
      </c>
      <c r="D237" s="121"/>
      <c r="E237" s="121"/>
      <c r="F237" s="121"/>
      <c r="G237" s="121"/>
      <c r="H237" s="121"/>
      <c r="I237" s="121"/>
      <c r="J237" s="121"/>
      <c r="K237" s="121"/>
      <c r="L237" s="121"/>
      <c r="M237" s="121"/>
      <c r="N237" s="121"/>
      <c r="O237" s="121"/>
      <c r="P237" s="121"/>
      <c r="Q237" s="121"/>
      <c r="R237" s="121"/>
      <c r="S237" s="121"/>
      <c r="T237" s="122"/>
      <c r="U237" s="41"/>
    </row>
    <row r="238" spans="1:32">
      <c r="A238" s="13"/>
      <c r="B238" s="27"/>
      <c r="C238" s="129"/>
      <c r="D238" s="124"/>
      <c r="E238" s="124"/>
      <c r="F238" s="124"/>
      <c r="G238" s="124"/>
      <c r="H238" s="124"/>
      <c r="I238" s="124"/>
      <c r="J238" s="124"/>
      <c r="K238" s="124"/>
      <c r="L238" s="124"/>
      <c r="M238" s="124"/>
      <c r="N238" s="124"/>
      <c r="O238" s="124"/>
      <c r="P238" s="124"/>
      <c r="Q238" s="124"/>
      <c r="R238" s="124"/>
      <c r="S238" s="124"/>
      <c r="T238" s="125"/>
      <c r="U238" s="41"/>
    </row>
    <row r="239" spans="1:32">
      <c r="A239" s="13"/>
      <c r="B239" s="27"/>
      <c r="C239" s="130"/>
      <c r="D239" s="131"/>
      <c r="E239" s="131"/>
      <c r="F239" s="131"/>
      <c r="G239" s="131"/>
      <c r="H239" s="131"/>
      <c r="I239" s="131"/>
      <c r="J239" s="131"/>
      <c r="K239" s="131"/>
      <c r="L239" s="131"/>
      <c r="M239" s="131"/>
      <c r="N239" s="131"/>
      <c r="O239" s="131"/>
      <c r="P239" s="131"/>
      <c r="Q239" s="131"/>
      <c r="R239" s="131"/>
      <c r="S239" s="131"/>
      <c r="T239" s="132"/>
      <c r="U239" s="41"/>
    </row>
    <row r="240" spans="1:32">
      <c r="A240" s="13"/>
      <c r="B240" s="27"/>
      <c r="C240" s="68"/>
      <c r="D240" s="68"/>
      <c r="E240" s="68"/>
      <c r="F240" s="68"/>
      <c r="G240" s="68"/>
      <c r="H240" s="68"/>
      <c r="I240" s="68"/>
      <c r="J240" s="68"/>
      <c r="K240" s="68"/>
      <c r="L240" s="68"/>
      <c r="M240" s="68"/>
      <c r="N240" s="68"/>
      <c r="O240" s="68"/>
      <c r="P240" s="68"/>
      <c r="Q240" s="68"/>
      <c r="R240" s="68"/>
      <c r="S240" s="68"/>
      <c r="T240" s="68"/>
      <c r="U240" s="41"/>
    </row>
    <row r="241" spans="1:32">
      <c r="A241" s="13"/>
      <c r="B241" s="27"/>
      <c r="C241" s="17" t="s">
        <v>291</v>
      </c>
      <c r="D241" s="27"/>
      <c r="E241" s="27"/>
      <c r="F241" s="27"/>
      <c r="G241" s="27"/>
      <c r="H241" s="27"/>
      <c r="I241" s="27"/>
      <c r="J241" s="27"/>
      <c r="K241" s="27"/>
      <c r="L241" s="27"/>
      <c r="M241" s="27"/>
      <c r="N241" s="27"/>
      <c r="O241" s="27"/>
      <c r="P241" s="27"/>
      <c r="Q241" s="27"/>
      <c r="R241" s="27"/>
      <c r="S241" s="27"/>
      <c r="T241" s="27"/>
      <c r="U241" s="41"/>
    </row>
    <row r="242" spans="1:32" ht="77.25" customHeight="1">
      <c r="A242" s="13"/>
      <c r="B242" s="27"/>
      <c r="C242" s="107" t="s">
        <v>322</v>
      </c>
      <c r="D242" s="108"/>
      <c r="E242" s="108"/>
      <c r="F242" s="108"/>
      <c r="G242" s="108"/>
      <c r="H242" s="108"/>
      <c r="I242" s="108"/>
      <c r="J242" s="108"/>
      <c r="K242" s="108"/>
      <c r="L242" s="108"/>
      <c r="M242" s="108"/>
      <c r="N242" s="108"/>
      <c r="O242" s="108"/>
      <c r="P242" s="108"/>
      <c r="Q242" s="108"/>
      <c r="R242" s="108"/>
      <c r="S242" s="108"/>
      <c r="T242" s="108"/>
      <c r="U242" s="41"/>
    </row>
    <row r="243" spans="1:32" ht="30.75" customHeight="1">
      <c r="A243" s="13"/>
      <c r="B243" s="27"/>
      <c r="C243" s="107" t="s">
        <v>323</v>
      </c>
      <c r="D243" s="108"/>
      <c r="E243" s="108"/>
      <c r="F243" s="108"/>
      <c r="G243" s="108"/>
      <c r="H243" s="108"/>
      <c r="I243" s="108"/>
      <c r="J243" s="108"/>
      <c r="K243" s="108"/>
      <c r="L243" s="108"/>
      <c r="M243" s="108"/>
      <c r="N243" s="108"/>
      <c r="O243" s="108"/>
      <c r="P243" s="108"/>
      <c r="Q243" s="108"/>
      <c r="R243" s="108"/>
      <c r="S243" s="108"/>
      <c r="T243" s="108"/>
      <c r="U243" s="41"/>
    </row>
    <row r="244" spans="1:32" ht="16.5" customHeight="1">
      <c r="A244" s="13"/>
      <c r="B244" s="27"/>
      <c r="C244" s="27"/>
      <c r="D244" s="27"/>
      <c r="E244" s="27"/>
      <c r="F244" s="27"/>
      <c r="G244" s="27"/>
      <c r="H244" s="27"/>
      <c r="I244" s="27"/>
      <c r="J244" s="27"/>
      <c r="K244" s="27"/>
      <c r="L244" s="27"/>
      <c r="M244" s="27"/>
      <c r="N244" s="27"/>
      <c r="O244" s="27"/>
      <c r="P244" s="27"/>
      <c r="Q244" s="27"/>
      <c r="R244" s="27"/>
      <c r="S244" s="27"/>
      <c r="T244" s="27"/>
      <c r="U244" s="41"/>
    </row>
    <row r="245" spans="1:32" ht="15" customHeight="1">
      <c r="A245" s="13"/>
      <c r="B245" s="27"/>
      <c r="C245" s="112" t="s">
        <v>217</v>
      </c>
      <c r="D245" s="113"/>
      <c r="E245" s="113"/>
      <c r="F245" s="113"/>
      <c r="G245" s="113"/>
      <c r="H245" s="113"/>
      <c r="I245" s="113"/>
      <c r="J245" s="113"/>
      <c r="K245" s="113"/>
      <c r="L245" s="113"/>
      <c r="M245" s="113"/>
      <c r="N245" s="113"/>
      <c r="O245" s="113"/>
      <c r="P245" s="113"/>
      <c r="Q245" s="113"/>
      <c r="R245" s="113"/>
      <c r="S245" s="113"/>
      <c r="T245" s="113"/>
      <c r="U245" s="41"/>
      <c r="X245" s="62"/>
      <c r="Y245" s="62"/>
      <c r="Z245" s="62"/>
      <c r="AA245" s="62"/>
      <c r="AB245" s="62"/>
      <c r="AC245" s="62"/>
      <c r="AD245" s="62"/>
    </row>
    <row r="246" spans="1:32" ht="16.5" customHeight="1">
      <c r="A246" s="13"/>
      <c r="B246" s="27"/>
      <c r="C246" s="30"/>
      <c r="D246" s="27"/>
      <c r="E246" s="27"/>
      <c r="F246" s="27"/>
      <c r="G246" s="27"/>
      <c r="H246" s="27"/>
      <c r="I246" s="27"/>
      <c r="J246" s="27"/>
      <c r="K246" s="27"/>
      <c r="L246" s="27"/>
      <c r="M246" s="27"/>
      <c r="N246" s="27"/>
      <c r="O246" s="27"/>
      <c r="P246" s="27"/>
      <c r="Q246" s="27"/>
      <c r="R246" s="27"/>
      <c r="S246" s="27"/>
      <c r="T246" s="27"/>
      <c r="U246" s="41"/>
      <c r="X246" s="62"/>
      <c r="Y246" s="62"/>
      <c r="Z246" s="62"/>
      <c r="AA246" s="62"/>
      <c r="AB246" s="62"/>
      <c r="AC246" s="62"/>
      <c r="AD246" s="62"/>
    </row>
    <row r="247" spans="1:32" ht="30.75" customHeight="1">
      <c r="A247" s="14"/>
      <c r="B247" s="25"/>
      <c r="C247" s="156" t="s">
        <v>261</v>
      </c>
      <c r="D247" s="161"/>
      <c r="E247" s="161"/>
      <c r="F247" s="161"/>
      <c r="G247" s="161"/>
      <c r="H247" s="161"/>
      <c r="I247" s="161"/>
      <c r="J247" s="161"/>
      <c r="K247" s="161"/>
      <c r="L247" s="161"/>
      <c r="M247" s="161"/>
      <c r="N247" s="161"/>
      <c r="O247" s="161"/>
      <c r="P247" s="161"/>
      <c r="Q247" s="161"/>
      <c r="R247" s="161"/>
      <c r="S247" s="161"/>
      <c r="T247" s="161"/>
      <c r="U247" s="43"/>
      <c r="X247" s="62"/>
      <c r="Y247" s="62"/>
      <c r="Z247" s="62"/>
      <c r="AA247" s="62"/>
      <c r="AB247" s="62"/>
      <c r="AC247" s="62"/>
      <c r="AD247" s="62"/>
    </row>
    <row r="248" spans="1:32">
      <c r="A248" s="14"/>
      <c r="B248" s="25"/>
      <c r="C248" s="32"/>
      <c r="D248" s="25"/>
      <c r="E248" s="25"/>
      <c r="F248" s="25"/>
      <c r="G248" s="25"/>
      <c r="H248" s="25"/>
      <c r="I248" s="25"/>
      <c r="J248" s="25"/>
      <c r="K248" s="25"/>
      <c r="L248" s="25"/>
      <c r="M248" s="25"/>
      <c r="N248" s="25"/>
      <c r="O248" s="25"/>
      <c r="P248" s="25"/>
      <c r="Q248" s="25"/>
      <c r="R248" s="25"/>
      <c r="S248" s="25"/>
      <c r="T248" s="25"/>
      <c r="U248" s="43"/>
    </row>
    <row r="249" spans="1:32" ht="48" customHeight="1">
      <c r="A249" s="14"/>
      <c r="B249" s="25"/>
      <c r="C249" s="107" t="s">
        <v>262</v>
      </c>
      <c r="D249" s="108"/>
      <c r="E249" s="108"/>
      <c r="F249" s="108"/>
      <c r="G249" s="108"/>
      <c r="H249" s="108"/>
      <c r="I249" s="108"/>
      <c r="J249" s="108"/>
      <c r="K249" s="108"/>
      <c r="L249" s="108"/>
      <c r="M249" s="108"/>
      <c r="N249" s="108"/>
      <c r="O249" s="108"/>
      <c r="P249" s="108"/>
      <c r="Q249" s="108"/>
      <c r="R249" s="108"/>
      <c r="S249" s="108"/>
      <c r="T249" s="108"/>
      <c r="U249" s="43"/>
      <c r="V249" s="42"/>
      <c r="W249" s="42"/>
    </row>
    <row r="250" spans="1:32" ht="17.25" customHeight="1">
      <c r="A250" s="13"/>
      <c r="B250" s="27"/>
      <c r="C250" s="27"/>
      <c r="D250" s="27"/>
      <c r="E250" s="27"/>
      <c r="F250" s="27"/>
      <c r="G250" s="27"/>
      <c r="H250" s="27"/>
      <c r="I250" s="27"/>
      <c r="J250" s="27"/>
      <c r="K250" s="27"/>
      <c r="L250" s="27"/>
      <c r="M250" s="27"/>
      <c r="N250" s="27"/>
      <c r="O250" s="27"/>
      <c r="P250" s="27"/>
      <c r="Q250" s="27"/>
      <c r="R250" s="27"/>
      <c r="S250" s="27"/>
      <c r="T250" s="27"/>
      <c r="U250" s="41"/>
      <c r="V250" s="42"/>
      <c r="W250" s="42"/>
    </row>
    <row r="251" spans="1:32" s="42" customFormat="1" ht="63.75" customHeight="1">
      <c r="A251" s="13"/>
      <c r="B251" s="27"/>
      <c r="C251" s="177" t="s">
        <v>324</v>
      </c>
      <c r="D251" s="178"/>
      <c r="E251" s="178"/>
      <c r="F251" s="179"/>
      <c r="G251" s="19"/>
      <c r="H251" s="177" t="s">
        <v>276</v>
      </c>
      <c r="I251" s="178"/>
      <c r="J251" s="178"/>
      <c r="K251" s="178"/>
      <c r="L251" s="179"/>
      <c r="M251" s="19"/>
      <c r="N251" s="177" t="s">
        <v>275</v>
      </c>
      <c r="O251" s="178"/>
      <c r="P251" s="178"/>
      <c r="Q251" s="178"/>
      <c r="R251" s="178"/>
      <c r="S251" s="178"/>
      <c r="T251" s="179"/>
      <c r="U251" s="41"/>
      <c r="X251" s="61"/>
      <c r="Y251" s="61"/>
      <c r="Z251" s="61"/>
      <c r="AA251" s="61"/>
      <c r="AB251" s="61"/>
      <c r="AC251" s="61"/>
      <c r="AD251" s="61"/>
      <c r="AE251" s="56"/>
      <c r="AF251" s="56"/>
    </row>
    <row r="252" spans="1:32" s="42" customFormat="1">
      <c r="A252" s="13"/>
      <c r="B252" s="27"/>
      <c r="C252" s="27"/>
      <c r="D252" s="27"/>
      <c r="E252" s="27"/>
      <c r="F252" s="27"/>
      <c r="G252" s="27"/>
      <c r="H252" s="27"/>
      <c r="I252" s="27"/>
      <c r="J252" s="27"/>
      <c r="K252" s="27"/>
      <c r="L252" s="27"/>
      <c r="M252" s="27"/>
      <c r="N252" s="27"/>
      <c r="O252" s="27"/>
      <c r="P252" s="27"/>
      <c r="Q252" s="27"/>
      <c r="R252" s="27"/>
      <c r="S252" s="27"/>
      <c r="T252" s="27"/>
      <c r="U252" s="41"/>
      <c r="V252" s="39"/>
      <c r="W252" s="39"/>
      <c r="X252" s="61"/>
      <c r="Y252" s="61"/>
      <c r="Z252" s="61"/>
      <c r="AA252" s="61"/>
      <c r="AB252" s="61"/>
      <c r="AC252" s="61"/>
      <c r="AD252" s="61"/>
      <c r="AE252" s="56"/>
      <c r="AF252" s="56"/>
    </row>
    <row r="253" spans="1:32" s="42" customFormat="1" ht="12.75" customHeight="1">
      <c r="A253" s="13"/>
      <c r="B253" s="27"/>
      <c r="C253" s="120" t="s">
        <v>366</v>
      </c>
      <c r="D253" s="133"/>
      <c r="E253" s="133"/>
      <c r="F253" s="134"/>
      <c r="G253" s="20"/>
      <c r="H253" s="120" t="s">
        <v>356</v>
      </c>
      <c r="I253" s="133"/>
      <c r="J253" s="133"/>
      <c r="K253" s="133"/>
      <c r="L253" s="138"/>
      <c r="M253" s="20"/>
      <c r="N253" s="120" t="s">
        <v>365</v>
      </c>
      <c r="O253" s="133"/>
      <c r="P253" s="133"/>
      <c r="Q253" s="133"/>
      <c r="R253" s="133"/>
      <c r="S253" s="133"/>
      <c r="T253" s="134"/>
      <c r="U253" s="41"/>
      <c r="V253" s="39"/>
      <c r="W253" s="39"/>
      <c r="X253" s="61"/>
      <c r="Y253" s="61"/>
      <c r="Z253" s="61"/>
      <c r="AA253" s="61"/>
      <c r="AB253" s="61"/>
      <c r="AC253" s="61"/>
      <c r="AD253" s="61"/>
      <c r="AE253" s="56"/>
      <c r="AF253" s="56"/>
    </row>
    <row r="254" spans="1:32">
      <c r="A254" s="13"/>
      <c r="B254" s="27"/>
      <c r="C254" s="135"/>
      <c r="D254" s="136"/>
      <c r="E254" s="136"/>
      <c r="F254" s="137"/>
      <c r="G254" s="20"/>
      <c r="H254" s="135"/>
      <c r="I254" s="136"/>
      <c r="J254" s="136"/>
      <c r="K254" s="136"/>
      <c r="L254" s="139"/>
      <c r="M254" s="20"/>
      <c r="N254" s="135"/>
      <c r="O254" s="136"/>
      <c r="P254" s="136"/>
      <c r="Q254" s="136"/>
      <c r="R254" s="136"/>
      <c r="S254" s="136"/>
      <c r="T254" s="137"/>
      <c r="U254" s="41"/>
    </row>
    <row r="255" spans="1:32" ht="14.25" customHeight="1">
      <c r="A255" s="13"/>
      <c r="B255" s="27"/>
      <c r="C255" s="27"/>
      <c r="D255" s="27"/>
      <c r="E255" s="27"/>
      <c r="F255" s="27"/>
      <c r="G255" s="27"/>
      <c r="H255" s="27"/>
      <c r="I255" s="27"/>
      <c r="J255" s="27"/>
      <c r="K255" s="27"/>
      <c r="L255" s="27"/>
      <c r="M255" s="27"/>
      <c r="N255" s="27"/>
      <c r="O255" s="27"/>
      <c r="P255" s="27"/>
      <c r="Q255" s="27"/>
      <c r="R255" s="27"/>
      <c r="S255" s="27"/>
      <c r="T255" s="27"/>
      <c r="U255" s="41"/>
    </row>
    <row r="256" spans="1:32" ht="15" customHeight="1">
      <c r="A256" s="13"/>
      <c r="B256" s="27"/>
      <c r="C256" s="120" t="s">
        <v>367</v>
      </c>
      <c r="D256" s="133"/>
      <c r="E256" s="133"/>
      <c r="F256" s="134"/>
      <c r="G256" s="20"/>
      <c r="H256" s="120" t="s">
        <v>368</v>
      </c>
      <c r="I256" s="133"/>
      <c r="J256" s="133"/>
      <c r="K256" s="133"/>
      <c r="L256" s="138"/>
      <c r="M256" s="20"/>
      <c r="N256" s="120" t="s">
        <v>369</v>
      </c>
      <c r="O256" s="133"/>
      <c r="P256" s="133"/>
      <c r="Q256" s="133"/>
      <c r="R256" s="133"/>
      <c r="S256" s="133"/>
      <c r="T256" s="134"/>
      <c r="U256" s="41"/>
      <c r="X256" s="63"/>
      <c r="Y256" s="63"/>
      <c r="Z256" s="63"/>
      <c r="AA256" s="63"/>
      <c r="AB256" s="63"/>
      <c r="AC256" s="63"/>
      <c r="AD256" s="63"/>
    </row>
    <row r="257" spans="1:32">
      <c r="A257" s="13"/>
      <c r="B257" s="27"/>
      <c r="C257" s="135"/>
      <c r="D257" s="136"/>
      <c r="E257" s="136"/>
      <c r="F257" s="137"/>
      <c r="G257" s="20"/>
      <c r="H257" s="135"/>
      <c r="I257" s="136"/>
      <c r="J257" s="136"/>
      <c r="K257" s="136"/>
      <c r="L257" s="139"/>
      <c r="M257" s="20"/>
      <c r="N257" s="135"/>
      <c r="O257" s="136"/>
      <c r="P257" s="136"/>
      <c r="Q257" s="136"/>
      <c r="R257" s="136"/>
      <c r="S257" s="136"/>
      <c r="T257" s="137"/>
      <c r="U257" s="41"/>
    </row>
    <row r="258" spans="1:32">
      <c r="A258" s="13"/>
      <c r="B258" s="27"/>
      <c r="C258" s="10"/>
      <c r="D258" s="10"/>
      <c r="E258" s="10"/>
      <c r="F258" s="10"/>
      <c r="G258" s="20"/>
      <c r="H258" s="10"/>
      <c r="I258" s="10"/>
      <c r="J258" s="10"/>
      <c r="K258" s="10"/>
      <c r="L258" s="10"/>
      <c r="M258" s="20"/>
      <c r="N258" s="10"/>
      <c r="O258" s="10"/>
      <c r="P258" s="10"/>
      <c r="Q258" s="10"/>
      <c r="R258" s="10"/>
      <c r="S258" s="10"/>
      <c r="T258" s="10"/>
      <c r="U258" s="41"/>
    </row>
    <row r="259" spans="1:32">
      <c r="A259" s="13"/>
      <c r="B259" s="27"/>
      <c r="C259" s="120" t="s">
        <v>370</v>
      </c>
      <c r="D259" s="133"/>
      <c r="E259" s="133"/>
      <c r="F259" s="134"/>
      <c r="G259" s="20"/>
      <c r="H259" s="120" t="s">
        <v>368</v>
      </c>
      <c r="I259" s="133"/>
      <c r="J259" s="133"/>
      <c r="K259" s="133"/>
      <c r="L259" s="138"/>
      <c r="M259" s="20"/>
      <c r="N259" s="120" t="s">
        <v>371</v>
      </c>
      <c r="O259" s="133"/>
      <c r="P259" s="133"/>
      <c r="Q259" s="133"/>
      <c r="R259" s="133"/>
      <c r="S259" s="133"/>
      <c r="T259" s="134"/>
      <c r="U259" s="41"/>
    </row>
    <row r="260" spans="1:32">
      <c r="A260" s="13"/>
      <c r="B260" s="27"/>
      <c r="C260" s="135"/>
      <c r="D260" s="136"/>
      <c r="E260" s="136"/>
      <c r="F260" s="137"/>
      <c r="G260" s="20"/>
      <c r="H260" s="135"/>
      <c r="I260" s="136"/>
      <c r="J260" s="136"/>
      <c r="K260" s="136"/>
      <c r="L260" s="139"/>
      <c r="M260" s="20"/>
      <c r="N260" s="135"/>
      <c r="O260" s="136"/>
      <c r="P260" s="136"/>
      <c r="Q260" s="136"/>
      <c r="R260" s="136"/>
      <c r="S260" s="136"/>
      <c r="T260" s="137"/>
      <c r="U260" s="41"/>
      <c r="V260" s="45"/>
      <c r="W260" s="45"/>
    </row>
    <row r="261" spans="1:32">
      <c r="A261" s="13"/>
      <c r="B261" s="27"/>
      <c r="C261" s="27"/>
      <c r="D261" s="27"/>
      <c r="E261" s="27"/>
      <c r="F261" s="27"/>
      <c r="G261" s="27"/>
      <c r="H261" s="27"/>
      <c r="I261" s="27"/>
      <c r="J261" s="27"/>
      <c r="K261" s="27"/>
      <c r="L261" s="27"/>
      <c r="M261" s="27"/>
      <c r="N261" s="27"/>
      <c r="O261" s="27"/>
      <c r="P261" s="27"/>
      <c r="Q261" s="27"/>
      <c r="R261" s="27"/>
      <c r="S261" s="27"/>
      <c r="T261" s="27"/>
      <c r="U261" s="41"/>
    </row>
    <row r="262" spans="1:32" s="45" customFormat="1">
      <c r="A262" s="13"/>
      <c r="B262" s="27"/>
      <c r="C262" s="120" t="s">
        <v>372</v>
      </c>
      <c r="D262" s="133"/>
      <c r="E262" s="133"/>
      <c r="F262" s="134"/>
      <c r="G262" s="20"/>
      <c r="H262" s="120" t="s">
        <v>355</v>
      </c>
      <c r="I262" s="133"/>
      <c r="J262" s="133"/>
      <c r="K262" s="133"/>
      <c r="L262" s="138"/>
      <c r="M262" s="20"/>
      <c r="N262" s="120" t="s">
        <v>373</v>
      </c>
      <c r="O262" s="133"/>
      <c r="P262" s="133"/>
      <c r="Q262" s="133"/>
      <c r="R262" s="133"/>
      <c r="S262" s="133"/>
      <c r="T262" s="134"/>
      <c r="U262" s="41"/>
      <c r="V262" s="39"/>
      <c r="W262" s="39"/>
      <c r="X262" s="63"/>
      <c r="Y262" s="63"/>
      <c r="Z262" s="63"/>
      <c r="AA262" s="63"/>
      <c r="AB262" s="63"/>
      <c r="AC262" s="63"/>
      <c r="AD262" s="63"/>
      <c r="AE262" s="57"/>
      <c r="AF262" s="57"/>
    </row>
    <row r="263" spans="1:32">
      <c r="A263" s="13"/>
      <c r="B263" s="27"/>
      <c r="C263" s="135"/>
      <c r="D263" s="136"/>
      <c r="E263" s="136"/>
      <c r="F263" s="137"/>
      <c r="G263" s="20"/>
      <c r="H263" s="135"/>
      <c r="I263" s="136"/>
      <c r="J263" s="136"/>
      <c r="K263" s="136"/>
      <c r="L263" s="139"/>
      <c r="M263" s="20"/>
      <c r="N263" s="135"/>
      <c r="O263" s="136"/>
      <c r="P263" s="136"/>
      <c r="Q263" s="136"/>
      <c r="R263" s="136"/>
      <c r="S263" s="136"/>
      <c r="T263" s="137"/>
      <c r="U263" s="41"/>
      <c r="X263" s="63"/>
      <c r="Y263" s="63"/>
      <c r="Z263" s="63"/>
      <c r="AA263" s="63"/>
      <c r="AB263" s="63"/>
      <c r="AC263" s="63"/>
      <c r="AD263" s="63"/>
    </row>
    <row r="264" spans="1:32">
      <c r="A264" s="13"/>
      <c r="B264" s="27"/>
      <c r="C264" s="10"/>
      <c r="D264" s="10"/>
      <c r="E264" s="10"/>
      <c r="F264" s="10"/>
      <c r="G264" s="20"/>
      <c r="H264" s="10"/>
      <c r="I264" s="10"/>
      <c r="J264" s="10"/>
      <c r="K264" s="10"/>
      <c r="L264" s="10"/>
      <c r="M264" s="20"/>
      <c r="N264" s="10"/>
      <c r="O264" s="10"/>
      <c r="P264" s="10"/>
      <c r="Q264" s="10"/>
      <c r="R264" s="10"/>
      <c r="S264" s="10"/>
      <c r="T264" s="10"/>
      <c r="U264" s="41"/>
      <c r="X264" s="63"/>
      <c r="Y264" s="63"/>
      <c r="Z264" s="63"/>
      <c r="AA264" s="63"/>
      <c r="AB264" s="63"/>
      <c r="AC264" s="63"/>
      <c r="AD264" s="63"/>
    </row>
    <row r="265" spans="1:32">
      <c r="A265" s="13"/>
      <c r="B265" s="27"/>
      <c r="C265" s="120" t="s">
        <v>374</v>
      </c>
      <c r="D265" s="121"/>
      <c r="E265" s="121"/>
      <c r="F265" s="121"/>
      <c r="G265" s="121"/>
      <c r="H265" s="121"/>
      <c r="I265" s="121"/>
      <c r="J265" s="121"/>
      <c r="K265" s="121"/>
      <c r="L265" s="121"/>
      <c r="M265" s="121"/>
      <c r="N265" s="121"/>
      <c r="O265" s="121"/>
      <c r="P265" s="121"/>
      <c r="Q265" s="121"/>
      <c r="R265" s="121"/>
      <c r="S265" s="121"/>
      <c r="T265" s="122"/>
      <c r="U265" s="41"/>
      <c r="X265" s="63"/>
      <c r="Y265" s="63"/>
      <c r="Z265" s="63"/>
      <c r="AA265" s="63"/>
      <c r="AB265" s="63"/>
      <c r="AC265" s="63"/>
      <c r="AD265" s="63"/>
    </row>
    <row r="266" spans="1:32">
      <c r="A266" s="13"/>
      <c r="B266" s="27"/>
      <c r="C266" s="129"/>
      <c r="D266" s="124"/>
      <c r="E266" s="124"/>
      <c r="F266" s="124"/>
      <c r="G266" s="124"/>
      <c r="H266" s="124"/>
      <c r="I266" s="124"/>
      <c r="J266" s="124"/>
      <c r="K266" s="124"/>
      <c r="L266" s="124"/>
      <c r="M266" s="124"/>
      <c r="N266" s="124"/>
      <c r="O266" s="124"/>
      <c r="P266" s="124"/>
      <c r="Q266" s="124"/>
      <c r="R266" s="124"/>
      <c r="S266" s="124"/>
      <c r="T266" s="125"/>
      <c r="U266" s="41"/>
      <c r="V266" s="45"/>
      <c r="W266" s="45"/>
      <c r="X266" s="63"/>
      <c r="Y266" s="63"/>
      <c r="Z266" s="63"/>
      <c r="AA266" s="63"/>
      <c r="AB266" s="63"/>
      <c r="AC266" s="63"/>
      <c r="AD266" s="63"/>
    </row>
    <row r="267" spans="1:32">
      <c r="A267" s="13"/>
      <c r="B267" s="27"/>
      <c r="C267" s="130"/>
      <c r="D267" s="131"/>
      <c r="E267" s="131"/>
      <c r="F267" s="131"/>
      <c r="G267" s="131"/>
      <c r="H267" s="131"/>
      <c r="I267" s="131"/>
      <c r="J267" s="131"/>
      <c r="K267" s="131"/>
      <c r="L267" s="131"/>
      <c r="M267" s="131"/>
      <c r="N267" s="131"/>
      <c r="O267" s="131"/>
      <c r="P267" s="131"/>
      <c r="Q267" s="131"/>
      <c r="R267" s="131"/>
      <c r="S267" s="131"/>
      <c r="T267" s="132"/>
      <c r="U267" s="41"/>
      <c r="V267" s="45"/>
      <c r="W267" s="45"/>
      <c r="X267" s="63"/>
      <c r="Y267" s="63"/>
      <c r="Z267" s="63"/>
      <c r="AA267" s="63"/>
      <c r="AB267" s="63"/>
      <c r="AC267" s="63"/>
      <c r="AD267" s="63"/>
    </row>
    <row r="268" spans="1:32" s="45" customFormat="1">
      <c r="A268" s="13"/>
      <c r="B268" s="27"/>
      <c r="C268" s="10"/>
      <c r="D268" s="10"/>
      <c r="E268" s="10"/>
      <c r="F268" s="10"/>
      <c r="G268" s="20"/>
      <c r="H268" s="10"/>
      <c r="I268" s="10"/>
      <c r="J268" s="10"/>
      <c r="K268" s="10"/>
      <c r="L268" s="10"/>
      <c r="M268" s="20"/>
      <c r="N268" s="10"/>
      <c r="O268" s="10"/>
      <c r="P268" s="10"/>
      <c r="Q268" s="10"/>
      <c r="R268" s="10"/>
      <c r="S268" s="10"/>
      <c r="T268" s="10"/>
      <c r="U268" s="41"/>
      <c r="X268" s="63"/>
      <c r="Y268" s="63"/>
      <c r="Z268" s="63"/>
      <c r="AA268" s="63"/>
      <c r="AB268" s="63"/>
      <c r="AC268" s="63"/>
      <c r="AD268" s="63"/>
      <c r="AE268" s="57"/>
      <c r="AF268" s="57"/>
    </row>
    <row r="269" spans="1:32" s="45" customFormat="1">
      <c r="A269" s="13"/>
      <c r="B269" s="27"/>
      <c r="C269" s="17" t="s">
        <v>291</v>
      </c>
      <c r="D269" s="27"/>
      <c r="E269" s="27"/>
      <c r="F269" s="27"/>
      <c r="G269" s="27"/>
      <c r="H269" s="27"/>
      <c r="I269" s="27"/>
      <c r="J269" s="27"/>
      <c r="K269" s="27"/>
      <c r="L269" s="27"/>
      <c r="M269" s="27"/>
      <c r="N269" s="27"/>
      <c r="O269" s="27"/>
      <c r="P269" s="27"/>
      <c r="Q269" s="27"/>
      <c r="R269" s="27"/>
      <c r="S269" s="27"/>
      <c r="T269" s="27"/>
      <c r="U269" s="41"/>
      <c r="X269" s="63"/>
      <c r="Y269" s="63"/>
      <c r="Z269" s="63"/>
      <c r="AA269" s="63"/>
      <c r="AB269" s="63"/>
      <c r="AC269" s="63"/>
      <c r="AD269" s="63"/>
      <c r="AE269" s="57"/>
      <c r="AF269" s="57"/>
    </row>
    <row r="270" spans="1:32" s="45" customFormat="1" ht="63" customHeight="1">
      <c r="A270" s="13"/>
      <c r="B270" s="27"/>
      <c r="C270" s="107" t="s">
        <v>325</v>
      </c>
      <c r="D270" s="108"/>
      <c r="E270" s="108"/>
      <c r="F270" s="108"/>
      <c r="G270" s="108"/>
      <c r="H270" s="108"/>
      <c r="I270" s="108"/>
      <c r="J270" s="108"/>
      <c r="K270" s="108"/>
      <c r="L270" s="108"/>
      <c r="M270" s="108"/>
      <c r="N270" s="108"/>
      <c r="O270" s="108"/>
      <c r="P270" s="108"/>
      <c r="Q270" s="108"/>
      <c r="R270" s="108"/>
      <c r="S270" s="108"/>
      <c r="T270" s="108"/>
      <c r="U270" s="41"/>
      <c r="X270" s="61"/>
      <c r="Y270" s="61"/>
      <c r="Z270" s="61"/>
      <c r="AA270" s="61"/>
      <c r="AB270" s="61"/>
      <c r="AC270" s="61"/>
      <c r="AD270" s="61"/>
      <c r="AE270" s="57"/>
      <c r="AF270" s="57"/>
    </row>
    <row r="271" spans="1:32" s="45" customFormat="1">
      <c r="A271" s="13"/>
      <c r="B271" s="27"/>
      <c r="C271" s="10"/>
      <c r="D271" s="10"/>
      <c r="E271" s="10"/>
      <c r="F271" s="10"/>
      <c r="G271" s="20"/>
      <c r="H271" s="10"/>
      <c r="I271" s="10"/>
      <c r="J271" s="10"/>
      <c r="K271" s="10"/>
      <c r="L271" s="10"/>
      <c r="M271" s="20"/>
      <c r="N271" s="10"/>
      <c r="O271" s="10"/>
      <c r="P271" s="10"/>
      <c r="Q271" s="10"/>
      <c r="R271" s="10"/>
      <c r="S271" s="10"/>
      <c r="T271" s="10"/>
      <c r="U271" s="41"/>
      <c r="X271" s="61"/>
      <c r="Y271" s="61"/>
      <c r="Z271" s="61"/>
      <c r="AA271" s="61"/>
      <c r="AB271" s="61"/>
      <c r="AC271" s="61"/>
      <c r="AD271" s="61"/>
      <c r="AE271" s="57"/>
      <c r="AF271" s="57"/>
    </row>
    <row r="272" spans="1:32" s="45" customFormat="1" ht="15.75" customHeight="1">
      <c r="A272" s="13"/>
      <c r="B272" s="27"/>
      <c r="C272" s="112" t="s">
        <v>218</v>
      </c>
      <c r="D272" s="113"/>
      <c r="E272" s="113"/>
      <c r="F272" s="113"/>
      <c r="G272" s="113"/>
      <c r="H272" s="113"/>
      <c r="I272" s="113"/>
      <c r="J272" s="113"/>
      <c r="K272" s="113"/>
      <c r="L272" s="113"/>
      <c r="M272" s="113"/>
      <c r="N272" s="113"/>
      <c r="O272" s="113"/>
      <c r="P272" s="113"/>
      <c r="Q272" s="113"/>
      <c r="R272" s="113"/>
      <c r="S272" s="113"/>
      <c r="T272" s="113"/>
      <c r="U272" s="41"/>
      <c r="X272" s="62"/>
      <c r="Y272" s="62"/>
      <c r="Z272" s="62"/>
      <c r="AA272" s="62"/>
      <c r="AB272" s="62"/>
      <c r="AC272" s="62"/>
      <c r="AD272" s="62"/>
      <c r="AE272" s="57"/>
      <c r="AF272" s="57"/>
    </row>
    <row r="273" spans="1:32" s="45" customFormat="1" ht="16.5" customHeight="1">
      <c r="A273" s="13"/>
      <c r="B273" s="27"/>
      <c r="C273" s="27"/>
      <c r="D273" s="27"/>
      <c r="E273" s="27"/>
      <c r="F273" s="27"/>
      <c r="G273" s="27"/>
      <c r="H273" s="27"/>
      <c r="I273" s="27"/>
      <c r="J273" s="27"/>
      <c r="K273" s="27"/>
      <c r="L273" s="27"/>
      <c r="M273" s="27"/>
      <c r="N273" s="27"/>
      <c r="O273" s="27"/>
      <c r="P273" s="27"/>
      <c r="Q273" s="27"/>
      <c r="R273" s="27"/>
      <c r="S273" s="27"/>
      <c r="T273" s="27"/>
      <c r="U273" s="41"/>
      <c r="X273" s="61"/>
      <c r="Y273" s="61"/>
      <c r="Z273" s="61"/>
      <c r="AA273" s="61"/>
      <c r="AB273" s="61"/>
      <c r="AC273" s="61"/>
      <c r="AD273" s="61"/>
      <c r="AE273" s="57"/>
      <c r="AF273" s="57"/>
    </row>
    <row r="274" spans="1:32" s="45" customFormat="1" ht="30.75" customHeight="1">
      <c r="A274" s="14"/>
      <c r="B274" s="25"/>
      <c r="C274" s="156" t="s">
        <v>264</v>
      </c>
      <c r="D274" s="161"/>
      <c r="E274" s="161"/>
      <c r="F274" s="161"/>
      <c r="G274" s="161"/>
      <c r="H274" s="161"/>
      <c r="I274" s="161"/>
      <c r="J274" s="161"/>
      <c r="K274" s="161"/>
      <c r="L274" s="161"/>
      <c r="M274" s="161"/>
      <c r="N274" s="161"/>
      <c r="O274" s="161"/>
      <c r="P274" s="161"/>
      <c r="Q274" s="161"/>
      <c r="R274" s="161"/>
      <c r="S274" s="161"/>
      <c r="T274" s="161"/>
      <c r="U274" s="43"/>
      <c r="V274" s="39"/>
      <c r="W274" s="39"/>
      <c r="X274" s="64"/>
      <c r="Y274" s="64"/>
      <c r="Z274" s="64"/>
      <c r="AA274" s="64"/>
      <c r="AB274" s="64"/>
      <c r="AC274" s="64"/>
      <c r="AD274" s="64"/>
      <c r="AE274" s="57"/>
      <c r="AF274" s="57"/>
    </row>
    <row r="275" spans="1:32" s="45" customFormat="1" ht="16.5" customHeight="1">
      <c r="A275" s="13"/>
      <c r="B275" s="27"/>
      <c r="C275" s="27"/>
      <c r="D275" s="27"/>
      <c r="E275" s="27"/>
      <c r="F275" s="27"/>
      <c r="G275" s="27"/>
      <c r="H275" s="27"/>
      <c r="I275" s="27"/>
      <c r="J275" s="27"/>
      <c r="K275" s="27"/>
      <c r="L275" s="27"/>
      <c r="M275" s="27"/>
      <c r="N275" s="27"/>
      <c r="O275" s="27"/>
      <c r="P275" s="27"/>
      <c r="Q275" s="27"/>
      <c r="R275" s="27"/>
      <c r="S275" s="27"/>
      <c r="T275" s="27"/>
      <c r="U275" s="41"/>
      <c r="V275" s="39"/>
      <c r="W275" s="39"/>
      <c r="X275" s="64"/>
      <c r="Y275" s="64"/>
      <c r="Z275" s="64"/>
      <c r="AA275" s="64"/>
      <c r="AB275" s="64"/>
      <c r="AC275" s="64"/>
      <c r="AD275" s="64"/>
      <c r="AE275" s="57"/>
      <c r="AF275" s="57"/>
    </row>
    <row r="276" spans="1:32" ht="14.25" customHeight="1">
      <c r="A276" s="21"/>
      <c r="B276" s="35"/>
      <c r="C276" s="162" t="s">
        <v>219</v>
      </c>
      <c r="D276" s="163"/>
      <c r="E276" s="163"/>
      <c r="F276" s="164"/>
      <c r="G276" s="35"/>
      <c r="H276" s="162" t="s">
        <v>220</v>
      </c>
      <c r="I276" s="163"/>
      <c r="J276" s="163"/>
      <c r="K276" s="163"/>
      <c r="L276" s="163"/>
      <c r="M276" s="163"/>
      <c r="N276" s="163"/>
      <c r="O276" s="163"/>
      <c r="P276" s="163"/>
      <c r="Q276" s="163"/>
      <c r="R276" s="163"/>
      <c r="S276" s="163"/>
      <c r="T276" s="164"/>
      <c r="U276" s="51"/>
      <c r="V276" s="42"/>
      <c r="W276" s="42"/>
    </row>
    <row r="277" spans="1:32">
      <c r="A277" s="21"/>
      <c r="B277" s="35"/>
      <c r="C277" s="35"/>
      <c r="D277" s="35"/>
      <c r="E277" s="35"/>
      <c r="F277" s="35"/>
      <c r="G277" s="35"/>
      <c r="H277" s="35"/>
      <c r="I277" s="35"/>
      <c r="J277" s="35"/>
      <c r="K277" s="35"/>
      <c r="L277" s="35"/>
      <c r="M277" s="35"/>
      <c r="N277" s="35"/>
      <c r="O277" s="35"/>
      <c r="P277" s="35"/>
      <c r="Q277" s="35"/>
      <c r="R277" s="35"/>
      <c r="S277" s="35"/>
      <c r="T277" s="35"/>
      <c r="U277" s="51"/>
    </row>
    <row r="278" spans="1:32" s="42" customFormat="1" ht="13.5" customHeight="1">
      <c r="A278" s="13"/>
      <c r="B278" s="27"/>
      <c r="C278" s="120" t="s">
        <v>354</v>
      </c>
      <c r="D278" s="133"/>
      <c r="E278" s="133"/>
      <c r="F278" s="134"/>
      <c r="G278" s="20"/>
      <c r="H278" s="120" t="s">
        <v>375</v>
      </c>
      <c r="I278" s="133"/>
      <c r="J278" s="133"/>
      <c r="K278" s="133"/>
      <c r="L278" s="140"/>
      <c r="M278" s="141"/>
      <c r="N278" s="141"/>
      <c r="O278" s="141"/>
      <c r="P278" s="141"/>
      <c r="Q278" s="141"/>
      <c r="R278" s="141"/>
      <c r="S278" s="141"/>
      <c r="T278" s="142"/>
      <c r="U278" s="41"/>
      <c r="V278" s="52"/>
      <c r="W278" s="52"/>
      <c r="X278" s="61"/>
      <c r="Y278" s="61"/>
      <c r="Z278" s="61"/>
      <c r="AA278" s="61"/>
      <c r="AB278" s="61"/>
      <c r="AC278" s="61"/>
      <c r="AD278" s="61"/>
      <c r="AE278" s="56"/>
      <c r="AF278" s="56"/>
    </row>
    <row r="279" spans="1:32">
      <c r="A279" s="13"/>
      <c r="B279" s="27"/>
      <c r="C279" s="135"/>
      <c r="D279" s="136"/>
      <c r="E279" s="136"/>
      <c r="F279" s="137"/>
      <c r="G279" s="20"/>
      <c r="H279" s="135"/>
      <c r="I279" s="136"/>
      <c r="J279" s="136"/>
      <c r="K279" s="136"/>
      <c r="L279" s="143"/>
      <c r="M279" s="131"/>
      <c r="N279" s="131"/>
      <c r="O279" s="131"/>
      <c r="P279" s="131"/>
      <c r="Q279" s="131"/>
      <c r="R279" s="131"/>
      <c r="S279" s="131"/>
      <c r="T279" s="132"/>
      <c r="U279" s="41"/>
      <c r="V279" s="52"/>
      <c r="W279" s="52"/>
    </row>
    <row r="280" spans="1:32" s="52" customFormat="1">
      <c r="A280" s="13"/>
      <c r="B280" s="27"/>
      <c r="C280" s="27"/>
      <c r="D280" s="27"/>
      <c r="E280" s="27"/>
      <c r="F280" s="27"/>
      <c r="G280" s="27"/>
      <c r="H280" s="27"/>
      <c r="I280" s="27"/>
      <c r="J280" s="27"/>
      <c r="K280" s="27"/>
      <c r="L280" s="27"/>
      <c r="M280" s="27"/>
      <c r="N280" s="27"/>
      <c r="O280" s="27"/>
      <c r="P280" s="27"/>
      <c r="Q280" s="27"/>
      <c r="R280" s="27"/>
      <c r="S280" s="27"/>
      <c r="T280" s="27"/>
      <c r="U280" s="41"/>
      <c r="V280" s="39"/>
      <c r="W280" s="39"/>
      <c r="X280" s="61"/>
      <c r="Y280" s="61"/>
      <c r="Z280" s="61"/>
      <c r="AA280" s="61"/>
      <c r="AB280" s="61"/>
      <c r="AC280" s="61"/>
      <c r="AD280" s="61"/>
      <c r="AE280" s="58"/>
      <c r="AF280" s="58"/>
    </row>
    <row r="281" spans="1:32" s="52" customFormat="1">
      <c r="A281" s="13"/>
      <c r="B281" s="27"/>
      <c r="C281" s="120" t="s">
        <v>265</v>
      </c>
      <c r="D281" s="133"/>
      <c r="E281" s="133"/>
      <c r="F281" s="134"/>
      <c r="G281" s="20"/>
      <c r="H281" s="120" t="s">
        <v>263</v>
      </c>
      <c r="I281" s="133"/>
      <c r="J281" s="133"/>
      <c r="K281" s="133"/>
      <c r="L281" s="140"/>
      <c r="M281" s="141"/>
      <c r="N281" s="141"/>
      <c r="O281" s="141"/>
      <c r="P281" s="141"/>
      <c r="Q281" s="141"/>
      <c r="R281" s="141"/>
      <c r="S281" s="141"/>
      <c r="T281" s="142"/>
      <c r="U281" s="41"/>
      <c r="V281" s="39"/>
      <c r="W281" s="39"/>
      <c r="X281" s="61"/>
      <c r="Y281" s="61"/>
      <c r="Z281" s="61"/>
      <c r="AA281" s="61"/>
      <c r="AB281" s="61"/>
      <c r="AC281" s="61"/>
      <c r="AD281" s="61"/>
      <c r="AE281" s="58"/>
      <c r="AF281" s="58"/>
    </row>
    <row r="282" spans="1:32">
      <c r="A282" s="13"/>
      <c r="B282" s="27"/>
      <c r="C282" s="135"/>
      <c r="D282" s="136"/>
      <c r="E282" s="136"/>
      <c r="F282" s="137"/>
      <c r="G282" s="20"/>
      <c r="H282" s="135"/>
      <c r="I282" s="136"/>
      <c r="J282" s="136"/>
      <c r="K282" s="136"/>
      <c r="L282" s="143"/>
      <c r="M282" s="131"/>
      <c r="N282" s="131"/>
      <c r="O282" s="131"/>
      <c r="P282" s="131"/>
      <c r="Q282" s="131"/>
      <c r="R282" s="131"/>
      <c r="S282" s="131"/>
      <c r="T282" s="132"/>
      <c r="U282" s="41"/>
    </row>
    <row r="283" spans="1:32">
      <c r="A283" s="13"/>
      <c r="B283" s="27"/>
      <c r="C283" s="27"/>
      <c r="D283" s="27"/>
      <c r="E283" s="27"/>
      <c r="F283" s="27"/>
      <c r="G283" s="27"/>
      <c r="H283" s="27"/>
      <c r="I283" s="27"/>
      <c r="J283" s="27"/>
      <c r="K283" s="27"/>
      <c r="L283" s="27"/>
      <c r="M283" s="27"/>
      <c r="N283" s="27"/>
      <c r="O283" s="27"/>
      <c r="P283" s="27"/>
      <c r="Q283" s="27"/>
      <c r="R283" s="27"/>
      <c r="S283" s="27"/>
      <c r="T283" s="27"/>
      <c r="U283" s="41"/>
    </row>
    <row r="284" spans="1:32">
      <c r="A284" s="13"/>
      <c r="B284" s="27"/>
      <c r="C284" s="120" t="s">
        <v>265</v>
      </c>
      <c r="D284" s="133"/>
      <c r="E284" s="133"/>
      <c r="F284" s="134"/>
      <c r="G284" s="20"/>
      <c r="H284" s="120" t="s">
        <v>263</v>
      </c>
      <c r="I284" s="133"/>
      <c r="J284" s="133"/>
      <c r="K284" s="133"/>
      <c r="L284" s="140"/>
      <c r="M284" s="141"/>
      <c r="N284" s="141"/>
      <c r="O284" s="141"/>
      <c r="P284" s="141"/>
      <c r="Q284" s="141"/>
      <c r="R284" s="141"/>
      <c r="S284" s="141"/>
      <c r="T284" s="142"/>
      <c r="U284" s="41"/>
    </row>
    <row r="285" spans="1:32">
      <c r="A285" s="13"/>
      <c r="B285" s="27"/>
      <c r="C285" s="135"/>
      <c r="D285" s="136"/>
      <c r="E285" s="136"/>
      <c r="F285" s="137"/>
      <c r="G285" s="20"/>
      <c r="H285" s="135"/>
      <c r="I285" s="136"/>
      <c r="J285" s="136"/>
      <c r="K285" s="136"/>
      <c r="L285" s="143"/>
      <c r="M285" s="131"/>
      <c r="N285" s="131"/>
      <c r="O285" s="131"/>
      <c r="P285" s="131"/>
      <c r="Q285" s="131"/>
      <c r="R285" s="131"/>
      <c r="S285" s="131"/>
      <c r="T285" s="132"/>
      <c r="U285" s="41"/>
      <c r="X285" s="63"/>
      <c r="Y285" s="63"/>
      <c r="Z285" s="63"/>
      <c r="AA285" s="63"/>
      <c r="AB285" s="63"/>
      <c r="AC285" s="63"/>
      <c r="AD285" s="63"/>
    </row>
    <row r="286" spans="1:32">
      <c r="A286" s="13"/>
      <c r="B286" s="27"/>
      <c r="C286" s="27"/>
      <c r="D286" s="27"/>
      <c r="E286" s="27"/>
      <c r="F286" s="27"/>
      <c r="G286" s="27"/>
      <c r="H286" s="27"/>
      <c r="I286" s="27"/>
      <c r="J286" s="27"/>
      <c r="K286" s="27"/>
      <c r="L286" s="27"/>
      <c r="M286" s="27"/>
      <c r="N286" s="27"/>
      <c r="O286" s="27"/>
      <c r="P286" s="27"/>
      <c r="Q286" s="27"/>
      <c r="R286" s="27"/>
      <c r="S286" s="27"/>
      <c r="T286" s="27"/>
      <c r="U286" s="41"/>
      <c r="X286" s="63"/>
      <c r="Y286" s="63"/>
      <c r="Z286" s="63"/>
      <c r="AA286" s="63"/>
      <c r="AB286" s="63"/>
      <c r="AC286" s="63"/>
      <c r="AD286" s="63"/>
    </row>
    <row r="287" spans="1:32">
      <c r="A287" s="13"/>
      <c r="B287" s="27"/>
      <c r="C287" s="120" t="s">
        <v>257</v>
      </c>
      <c r="D287" s="121"/>
      <c r="E287" s="121"/>
      <c r="F287" s="121"/>
      <c r="G287" s="121"/>
      <c r="H287" s="121"/>
      <c r="I287" s="121"/>
      <c r="J287" s="121"/>
      <c r="K287" s="121"/>
      <c r="L287" s="121"/>
      <c r="M287" s="121"/>
      <c r="N287" s="121"/>
      <c r="O287" s="121"/>
      <c r="P287" s="121"/>
      <c r="Q287" s="121"/>
      <c r="R287" s="121"/>
      <c r="S287" s="121"/>
      <c r="T287" s="122"/>
      <c r="U287" s="41"/>
      <c r="X287" s="63"/>
      <c r="Y287" s="63"/>
      <c r="Z287" s="63"/>
      <c r="AA287" s="63"/>
      <c r="AB287" s="63"/>
      <c r="AC287" s="63"/>
      <c r="AD287" s="63"/>
    </row>
    <row r="288" spans="1:32">
      <c r="A288" s="13"/>
      <c r="B288" s="27"/>
      <c r="C288" s="129"/>
      <c r="D288" s="124"/>
      <c r="E288" s="124"/>
      <c r="F288" s="124"/>
      <c r="G288" s="124"/>
      <c r="H288" s="124"/>
      <c r="I288" s="124"/>
      <c r="J288" s="124"/>
      <c r="K288" s="124"/>
      <c r="L288" s="124"/>
      <c r="M288" s="124"/>
      <c r="N288" s="124"/>
      <c r="O288" s="124"/>
      <c r="P288" s="124"/>
      <c r="Q288" s="124"/>
      <c r="R288" s="124"/>
      <c r="S288" s="124"/>
      <c r="T288" s="125"/>
      <c r="U288" s="41"/>
    </row>
    <row r="289" spans="1:32">
      <c r="A289" s="13"/>
      <c r="B289" s="27"/>
      <c r="C289" s="130"/>
      <c r="D289" s="131"/>
      <c r="E289" s="131"/>
      <c r="F289" s="131"/>
      <c r="G289" s="131"/>
      <c r="H289" s="131"/>
      <c r="I289" s="131"/>
      <c r="J289" s="131"/>
      <c r="K289" s="131"/>
      <c r="L289" s="131"/>
      <c r="M289" s="131"/>
      <c r="N289" s="131"/>
      <c r="O289" s="131"/>
      <c r="P289" s="131"/>
      <c r="Q289" s="131"/>
      <c r="R289" s="131"/>
      <c r="S289" s="131"/>
      <c r="T289" s="132"/>
      <c r="U289" s="41"/>
      <c r="V289" s="45"/>
      <c r="W289" s="45"/>
    </row>
    <row r="290" spans="1:32">
      <c r="A290" s="13"/>
      <c r="B290" s="27"/>
      <c r="C290" s="27"/>
      <c r="D290" s="27"/>
      <c r="E290" s="27"/>
      <c r="F290" s="27"/>
      <c r="G290" s="27"/>
      <c r="H290" s="27"/>
      <c r="I290" s="27"/>
      <c r="J290" s="27"/>
      <c r="K290" s="27"/>
      <c r="L290" s="27"/>
      <c r="M290" s="27"/>
      <c r="N290" s="27"/>
      <c r="O290" s="27"/>
      <c r="P290" s="27"/>
      <c r="Q290" s="27"/>
      <c r="R290" s="27"/>
      <c r="S290" s="27"/>
      <c r="T290" s="27"/>
      <c r="U290" s="41"/>
      <c r="V290" s="45"/>
      <c r="W290" s="45"/>
    </row>
    <row r="291" spans="1:32" s="45" customFormat="1">
      <c r="A291" s="13"/>
      <c r="B291" s="112" t="s">
        <v>223</v>
      </c>
      <c r="C291" s="113"/>
      <c r="D291" s="113"/>
      <c r="E291" s="113"/>
      <c r="F291" s="113"/>
      <c r="G291" s="113"/>
      <c r="H291" s="113"/>
      <c r="I291" s="113"/>
      <c r="J291" s="113"/>
      <c r="K291" s="113"/>
      <c r="L291" s="113"/>
      <c r="M291" s="113"/>
      <c r="N291" s="113"/>
      <c r="O291" s="113"/>
      <c r="P291" s="113"/>
      <c r="Q291" s="113"/>
      <c r="R291" s="113"/>
      <c r="S291" s="113"/>
      <c r="T291" s="113"/>
      <c r="U291" s="41"/>
      <c r="X291" s="62"/>
      <c r="Y291" s="62"/>
      <c r="Z291" s="62"/>
      <c r="AA291" s="62"/>
      <c r="AB291" s="62"/>
      <c r="AC291" s="62"/>
      <c r="AD291" s="62"/>
      <c r="AE291" s="57"/>
      <c r="AF291" s="57"/>
    </row>
    <row r="292" spans="1:32" s="45" customFormat="1">
      <c r="A292" s="13"/>
      <c r="B292" s="30"/>
      <c r="C292" s="27"/>
      <c r="D292" s="27"/>
      <c r="E292" s="27"/>
      <c r="F292" s="27"/>
      <c r="G292" s="27"/>
      <c r="H292" s="27"/>
      <c r="I292" s="27"/>
      <c r="J292" s="27"/>
      <c r="K292" s="27"/>
      <c r="L292" s="27"/>
      <c r="M292" s="27"/>
      <c r="N292" s="27"/>
      <c r="O292" s="27"/>
      <c r="P292" s="27"/>
      <c r="Q292" s="27"/>
      <c r="R292" s="27"/>
      <c r="S292" s="27"/>
      <c r="T292" s="27"/>
      <c r="U292" s="41"/>
      <c r="V292" s="39"/>
      <c r="W292" s="39"/>
      <c r="X292" s="61"/>
      <c r="Y292" s="61"/>
      <c r="Z292" s="61"/>
      <c r="AA292" s="61"/>
      <c r="AB292" s="61"/>
      <c r="AC292" s="61"/>
      <c r="AD292" s="61"/>
      <c r="AE292" s="57"/>
      <c r="AF292" s="57"/>
    </row>
    <row r="293" spans="1:32" s="45" customFormat="1" ht="47.25" customHeight="1">
      <c r="A293" s="14"/>
      <c r="B293" s="107" t="s">
        <v>266</v>
      </c>
      <c r="C293" s="108"/>
      <c r="D293" s="108"/>
      <c r="E293" s="108"/>
      <c r="F293" s="108"/>
      <c r="G293" s="108"/>
      <c r="H293" s="108"/>
      <c r="I293" s="108"/>
      <c r="J293" s="108"/>
      <c r="K293" s="108"/>
      <c r="L293" s="108"/>
      <c r="M293" s="108"/>
      <c r="N293" s="108"/>
      <c r="O293" s="108"/>
      <c r="P293" s="108"/>
      <c r="Q293" s="108"/>
      <c r="R293" s="108"/>
      <c r="S293" s="108"/>
      <c r="T293" s="108"/>
      <c r="U293" s="43"/>
      <c r="V293" s="39"/>
      <c r="W293" s="39"/>
      <c r="X293" s="65"/>
      <c r="Y293" s="65"/>
      <c r="Z293" s="65"/>
      <c r="AA293" s="65"/>
      <c r="AB293" s="65"/>
      <c r="AC293" s="65"/>
      <c r="AD293" s="65"/>
      <c r="AE293" s="57"/>
      <c r="AF293" s="57"/>
    </row>
    <row r="294" spans="1:32" ht="14.25" customHeight="1">
      <c r="A294" s="13"/>
      <c r="B294" s="27"/>
      <c r="C294" s="27"/>
      <c r="D294" s="27"/>
      <c r="E294" s="27"/>
      <c r="F294" s="27"/>
      <c r="G294" s="27"/>
      <c r="H294" s="27"/>
      <c r="I294" s="27"/>
      <c r="J294" s="27"/>
      <c r="K294" s="27"/>
      <c r="L294" s="27"/>
      <c r="M294" s="27"/>
      <c r="N294" s="27"/>
      <c r="O294" s="27"/>
      <c r="P294" s="27"/>
      <c r="Q294" s="27"/>
      <c r="R294" s="27"/>
      <c r="S294" s="27"/>
      <c r="T294" s="27"/>
      <c r="U294" s="41"/>
      <c r="X294" s="65"/>
      <c r="Y294" s="65"/>
      <c r="Z294" s="65"/>
      <c r="AA294" s="65"/>
      <c r="AB294" s="65"/>
      <c r="AC294" s="65"/>
      <c r="AD294" s="65"/>
    </row>
    <row r="295" spans="1:32" ht="14.25" customHeight="1">
      <c r="A295" s="22"/>
      <c r="B295" s="23"/>
      <c r="C295" s="23"/>
      <c r="D295" s="23"/>
      <c r="E295" s="23"/>
      <c r="F295" s="23"/>
      <c r="G295" s="150" t="s">
        <v>221</v>
      </c>
      <c r="H295" s="151"/>
      <c r="I295" s="151"/>
      <c r="J295" s="151"/>
      <c r="K295" s="151"/>
      <c r="L295" s="151"/>
      <c r="M295" s="151"/>
      <c r="N295" s="151"/>
      <c r="O295" s="151"/>
      <c r="P295" s="151"/>
      <c r="Q295" s="151"/>
      <c r="R295" s="151"/>
      <c r="S295" s="151"/>
      <c r="T295" s="152"/>
      <c r="U295" s="53"/>
      <c r="V295" s="42"/>
      <c r="W295" s="42"/>
    </row>
    <row r="296" spans="1:32" ht="15.75" customHeight="1">
      <c r="A296" s="22"/>
      <c r="B296" s="23"/>
      <c r="C296" s="23"/>
      <c r="D296" s="23"/>
      <c r="E296" s="23"/>
      <c r="F296" s="23"/>
      <c r="G296" s="150" t="s">
        <v>326</v>
      </c>
      <c r="H296" s="151"/>
      <c r="I296" s="151"/>
      <c r="J296" s="151"/>
      <c r="K296" s="151"/>
      <c r="L296" s="151"/>
      <c r="M296" s="152"/>
      <c r="N296" s="150" t="s">
        <v>327</v>
      </c>
      <c r="O296" s="151"/>
      <c r="P296" s="151"/>
      <c r="Q296" s="151"/>
      <c r="R296" s="151"/>
      <c r="S296" s="151"/>
      <c r="T296" s="152"/>
      <c r="U296" s="53"/>
    </row>
    <row r="297" spans="1:32" s="42" customFormat="1" ht="347.25" customHeight="1">
      <c r="A297" s="13"/>
      <c r="B297" s="188" t="s">
        <v>222</v>
      </c>
      <c r="C297" s="189"/>
      <c r="D297" s="189"/>
      <c r="E297" s="189"/>
      <c r="F297" s="190"/>
      <c r="G297" s="147" t="s">
        <v>330</v>
      </c>
      <c r="H297" s="148"/>
      <c r="I297" s="148"/>
      <c r="J297" s="148"/>
      <c r="K297" s="148"/>
      <c r="L297" s="148"/>
      <c r="M297" s="149"/>
      <c r="N297" s="147" t="s">
        <v>331</v>
      </c>
      <c r="O297" s="148"/>
      <c r="P297" s="148"/>
      <c r="Q297" s="148"/>
      <c r="R297" s="148"/>
      <c r="S297" s="148"/>
      <c r="T297" s="149"/>
      <c r="U297" s="41"/>
      <c r="V297" s="54"/>
      <c r="W297" s="54"/>
      <c r="X297" s="61"/>
      <c r="Y297" s="61"/>
      <c r="Z297" s="61"/>
      <c r="AA297" s="61"/>
      <c r="AB297" s="61"/>
      <c r="AC297" s="61"/>
      <c r="AD297" s="61"/>
      <c r="AE297" s="56"/>
      <c r="AF297" s="56"/>
    </row>
    <row r="298" spans="1:32" ht="177" customHeight="1">
      <c r="A298" s="13"/>
      <c r="B298" s="193" t="s">
        <v>277</v>
      </c>
      <c r="C298" s="178"/>
      <c r="D298" s="178"/>
      <c r="E298" s="178"/>
      <c r="F298" s="179"/>
      <c r="G298" s="194" t="s">
        <v>267</v>
      </c>
      <c r="H298" s="195"/>
      <c r="I298" s="195"/>
      <c r="J298" s="195"/>
      <c r="K298" s="195"/>
      <c r="L298" s="195"/>
      <c r="M298" s="196"/>
      <c r="N298" s="194" t="s">
        <v>267</v>
      </c>
      <c r="O298" s="195"/>
      <c r="P298" s="195"/>
      <c r="Q298" s="195"/>
      <c r="R298" s="195"/>
      <c r="S298" s="195"/>
      <c r="T298" s="196"/>
      <c r="U298" s="41"/>
      <c r="V298" s="54"/>
      <c r="W298" s="54"/>
    </row>
    <row r="299" spans="1:32" s="54" customFormat="1" ht="15" customHeight="1">
      <c r="A299" s="13"/>
      <c r="B299" s="27"/>
      <c r="C299" s="27"/>
      <c r="D299" s="27"/>
      <c r="E299" s="27"/>
      <c r="F299" s="27"/>
      <c r="G299" s="27"/>
      <c r="H299" s="27"/>
      <c r="I299" s="27"/>
      <c r="J299" s="27"/>
      <c r="K299" s="27"/>
      <c r="L299" s="27"/>
      <c r="M299" s="27"/>
      <c r="N299" s="27"/>
      <c r="O299" s="27"/>
      <c r="P299" s="27"/>
      <c r="Q299" s="27"/>
      <c r="R299" s="27"/>
      <c r="S299" s="27"/>
      <c r="T299" s="27"/>
      <c r="U299" s="41"/>
      <c r="V299" s="39"/>
      <c r="W299" s="39"/>
      <c r="X299" s="61"/>
      <c r="Y299" s="61"/>
      <c r="Z299" s="61"/>
      <c r="AA299" s="61"/>
      <c r="AB299" s="61"/>
      <c r="AC299" s="61"/>
      <c r="AD299" s="61"/>
      <c r="AE299" s="59"/>
      <c r="AF299" s="59"/>
    </row>
    <row r="300" spans="1:32" s="54" customFormat="1" ht="15" customHeight="1">
      <c r="A300" s="13"/>
      <c r="B300" s="17" t="s">
        <v>291</v>
      </c>
      <c r="C300" s="27"/>
      <c r="D300" s="27"/>
      <c r="E300" s="27"/>
      <c r="F300" s="27"/>
      <c r="G300" s="27"/>
      <c r="H300" s="27"/>
      <c r="I300" s="27"/>
      <c r="J300" s="27"/>
      <c r="K300" s="27"/>
      <c r="L300" s="27"/>
      <c r="M300" s="27"/>
      <c r="N300" s="27"/>
      <c r="O300" s="27"/>
      <c r="P300" s="27"/>
      <c r="Q300" s="27"/>
      <c r="R300" s="27"/>
      <c r="S300" s="27"/>
      <c r="T300" s="27"/>
      <c r="U300" s="41"/>
      <c r="V300" s="39"/>
      <c r="W300" s="39"/>
      <c r="X300" s="61"/>
      <c r="Y300" s="61"/>
      <c r="Z300" s="61"/>
      <c r="AA300" s="61"/>
      <c r="AB300" s="61"/>
      <c r="AC300" s="61"/>
      <c r="AD300" s="61"/>
      <c r="AE300" s="59"/>
      <c r="AF300" s="59"/>
    </row>
    <row r="301" spans="1:32" ht="15" customHeight="1">
      <c r="A301" s="13"/>
      <c r="B301" s="107" t="s">
        <v>328</v>
      </c>
      <c r="C301" s="107"/>
      <c r="D301" s="107"/>
      <c r="E301" s="107"/>
      <c r="F301" s="107"/>
      <c r="G301" s="107"/>
      <c r="H301" s="107"/>
      <c r="I301" s="107"/>
      <c r="J301" s="107"/>
      <c r="K301" s="107"/>
      <c r="L301" s="107"/>
      <c r="M301" s="107"/>
      <c r="N301" s="107"/>
      <c r="O301" s="107"/>
      <c r="P301" s="107"/>
      <c r="Q301" s="107"/>
      <c r="R301" s="107"/>
      <c r="S301" s="107"/>
      <c r="T301" s="107"/>
      <c r="U301" s="41"/>
    </row>
    <row r="302" spans="1:32" ht="15" customHeight="1">
      <c r="A302" s="13"/>
      <c r="B302" s="107" t="s">
        <v>329</v>
      </c>
      <c r="C302" s="107"/>
      <c r="D302" s="107"/>
      <c r="E302" s="107"/>
      <c r="F302" s="107"/>
      <c r="G302" s="107"/>
      <c r="H302" s="107"/>
      <c r="I302" s="107"/>
      <c r="J302" s="107"/>
      <c r="K302" s="107"/>
      <c r="L302" s="107"/>
      <c r="M302" s="107"/>
      <c r="N302" s="107"/>
      <c r="O302" s="107"/>
      <c r="P302" s="107"/>
      <c r="Q302" s="107"/>
      <c r="R302" s="107"/>
      <c r="S302" s="107"/>
      <c r="T302" s="107"/>
      <c r="U302" s="41"/>
    </row>
    <row r="303" spans="1:32" ht="15" customHeight="1">
      <c r="A303" s="24"/>
      <c r="B303" s="29"/>
      <c r="C303" s="29"/>
      <c r="D303" s="29"/>
      <c r="E303" s="29"/>
      <c r="F303" s="29"/>
      <c r="G303" s="29"/>
      <c r="H303" s="29"/>
      <c r="I303" s="29"/>
      <c r="J303" s="29"/>
      <c r="K303" s="29"/>
      <c r="L303" s="29"/>
      <c r="M303" s="29"/>
      <c r="N303" s="29"/>
      <c r="O303" s="29"/>
      <c r="P303" s="29"/>
      <c r="Q303" s="29"/>
      <c r="R303" s="29"/>
      <c r="S303" s="29"/>
      <c r="T303" s="29"/>
      <c r="U303" s="55"/>
    </row>
    <row r="304" spans="1:32" ht="30" hidden="1" customHeight="1">
      <c r="D304" s="5"/>
    </row>
    <row r="305" spans="4:17" ht="29.25" hidden="1" customHeight="1">
      <c r="D305" s="5"/>
    </row>
    <row r="306" spans="4:17" ht="29.25" hidden="1" customHeight="1">
      <c r="D306" s="5"/>
    </row>
    <row r="307" spans="4:17" hidden="1">
      <c r="D307" s="5"/>
    </row>
    <row r="308" spans="4:17" hidden="1">
      <c r="D308" s="5"/>
    </row>
    <row r="309" spans="4:17" hidden="1">
      <c r="D309" s="5"/>
    </row>
    <row r="310" spans="4:17" hidden="1">
      <c r="D310" s="5"/>
      <c r="E310" s="5"/>
      <c r="F310" s="5"/>
      <c r="G310" s="5"/>
      <c r="H310" s="5"/>
      <c r="I310" s="5"/>
      <c r="J310" s="5"/>
      <c r="K310" s="5"/>
      <c r="L310" s="5"/>
      <c r="M310" s="5"/>
      <c r="N310" s="5"/>
      <c r="O310" s="5"/>
      <c r="P310" s="5"/>
      <c r="Q310" s="5"/>
    </row>
  </sheetData>
  <sheetProtection password="EDC7" sheet="1"/>
  <dataConsolidate/>
  <mergeCells count="290">
    <mergeCell ref="B97:D97"/>
    <mergeCell ref="F97:H97"/>
    <mergeCell ref="B50:T50"/>
    <mergeCell ref="B52:T52"/>
    <mergeCell ref="B53:T53"/>
    <mergeCell ref="D56:G56"/>
    <mergeCell ref="B54:T54"/>
    <mergeCell ref="B59:D59"/>
    <mergeCell ref="F59:H59"/>
    <mergeCell ref="J59:L59"/>
    <mergeCell ref="B298:F298"/>
    <mergeCell ref="G298:M298"/>
    <mergeCell ref="N298:T298"/>
    <mergeCell ref="B60:D60"/>
    <mergeCell ref="F60:H60"/>
    <mergeCell ref="C218:T218"/>
    <mergeCell ref="J97:L97"/>
    <mergeCell ref="D147:T147"/>
    <mergeCell ref="C243:T243"/>
    <mergeCell ref="B162:T162"/>
    <mergeCell ref="N59:P59"/>
    <mergeCell ref="R59:T59"/>
    <mergeCell ref="J60:L60"/>
    <mergeCell ref="N60:P60"/>
    <mergeCell ref="R60:T60"/>
    <mergeCell ref="D142:T142"/>
    <mergeCell ref="B119:T119"/>
    <mergeCell ref="B96:D96"/>
    <mergeCell ref="F96:H96"/>
    <mergeCell ref="J96:L96"/>
    <mergeCell ref="B301:T301"/>
    <mergeCell ref="B302:T302"/>
    <mergeCell ref="H2:T2"/>
    <mergeCell ref="H4:T4"/>
    <mergeCell ref="B297:F297"/>
    <mergeCell ref="B31:T31"/>
    <mergeCell ref="C216:T216"/>
    <mergeCell ref="C217:T217"/>
    <mergeCell ref="D137:T137"/>
    <mergeCell ref="C242:T242"/>
    <mergeCell ref="B163:T163"/>
    <mergeCell ref="B164:T164"/>
    <mergeCell ref="B165:T165"/>
    <mergeCell ref="B166:T166"/>
    <mergeCell ref="C237:T239"/>
    <mergeCell ref="N97:P97"/>
    <mergeCell ref="B128:T128"/>
    <mergeCell ref="E233:T235"/>
    <mergeCell ref="C223:T223"/>
    <mergeCell ref="C225:T225"/>
    <mergeCell ref="C287:T289"/>
    <mergeCell ref="B20:T20"/>
    <mergeCell ref="B86:T86"/>
    <mergeCell ref="B81:T81"/>
    <mergeCell ref="B80:T80"/>
    <mergeCell ref="B122:T122"/>
    <mergeCell ref="B118:T118"/>
    <mergeCell ref="B120:T120"/>
    <mergeCell ref="B88:T88"/>
    <mergeCell ref="B94:C94"/>
    <mergeCell ref="R96:T96"/>
    <mergeCell ref="C276:F276"/>
    <mergeCell ref="H276:T276"/>
    <mergeCell ref="C270:T270"/>
    <mergeCell ref="C249:T249"/>
    <mergeCell ref="N251:T251"/>
    <mergeCell ref="C274:T274"/>
    <mergeCell ref="N256:T257"/>
    <mergeCell ref="C253:F254"/>
    <mergeCell ref="H253:L254"/>
    <mergeCell ref="C265:T267"/>
    <mergeCell ref="E206:T206"/>
    <mergeCell ref="C221:T221"/>
    <mergeCell ref="E227:T227"/>
    <mergeCell ref="E232:T232"/>
    <mergeCell ref="C211:T213"/>
    <mergeCell ref="C245:T245"/>
    <mergeCell ref="C219:T219"/>
    <mergeCell ref="E207:T209"/>
    <mergeCell ref="E228:T230"/>
    <mergeCell ref="N253:T254"/>
    <mergeCell ref="C251:F251"/>
    <mergeCell ref="H251:L251"/>
    <mergeCell ref="B56:C56"/>
    <mergeCell ref="B58:D58"/>
    <mergeCell ref="F58:H58"/>
    <mergeCell ref="J58:L58"/>
    <mergeCell ref="N58:P58"/>
    <mergeCell ref="R58:T58"/>
    <mergeCell ref="C192:T192"/>
    <mergeCell ref="B24:T24"/>
    <mergeCell ref="C25:T25"/>
    <mergeCell ref="C26:T26"/>
    <mergeCell ref="C27:T27"/>
    <mergeCell ref="C28:T28"/>
    <mergeCell ref="B29:T29"/>
    <mergeCell ref="B37:M37"/>
    <mergeCell ref="B48:O48"/>
    <mergeCell ref="B293:T293"/>
    <mergeCell ref="B6:T6"/>
    <mergeCell ref="B10:T10"/>
    <mergeCell ref="B12:T12"/>
    <mergeCell ref="C13:T13"/>
    <mergeCell ref="C14:T14"/>
    <mergeCell ref="B170:T170"/>
    <mergeCell ref="Q48:S48"/>
    <mergeCell ref="C247:T247"/>
    <mergeCell ref="C176:T176"/>
    <mergeCell ref="E178:T178"/>
    <mergeCell ref="E183:T183"/>
    <mergeCell ref="C194:T194"/>
    <mergeCell ref="E196:T196"/>
    <mergeCell ref="E201:T201"/>
    <mergeCell ref="C188:T190"/>
    <mergeCell ref="C174:T174"/>
    <mergeCell ref="B124:T124"/>
    <mergeCell ref="B121:T121"/>
    <mergeCell ref="B130:T130"/>
    <mergeCell ref="D132:T132"/>
    <mergeCell ref="J103:L103"/>
    <mergeCell ref="N103:P103"/>
    <mergeCell ref="R106:T106"/>
    <mergeCell ref="D152:T152"/>
    <mergeCell ref="B168:T168"/>
    <mergeCell ref="B91:T91"/>
    <mergeCell ref="B92:T92"/>
    <mergeCell ref="B126:T126"/>
    <mergeCell ref="B127:T127"/>
    <mergeCell ref="F102:H102"/>
    <mergeCell ref="J102:L102"/>
    <mergeCell ref="N102:P102"/>
    <mergeCell ref="R102:T102"/>
    <mergeCell ref="R103:T103"/>
    <mergeCell ref="B103:D103"/>
    <mergeCell ref="C15:T15"/>
    <mergeCell ref="C16:T16"/>
    <mergeCell ref="B17:T17"/>
    <mergeCell ref="B22:T22"/>
    <mergeCell ref="B75:T77"/>
    <mergeCell ref="B30:T30"/>
    <mergeCell ref="B33:T33"/>
    <mergeCell ref="B41:G41"/>
    <mergeCell ref="E39:T39"/>
    <mergeCell ref="E35:T35"/>
    <mergeCell ref="B104:D104"/>
    <mergeCell ref="I41:T41"/>
    <mergeCell ref="I42:T42"/>
    <mergeCell ref="I43:T43"/>
    <mergeCell ref="I44:T44"/>
    <mergeCell ref="I45:T45"/>
    <mergeCell ref="I46:T46"/>
    <mergeCell ref="F104:H104"/>
    <mergeCell ref="J104:L104"/>
    <mergeCell ref="N101:P101"/>
    <mergeCell ref="N37:T37"/>
    <mergeCell ref="B8:T8"/>
    <mergeCell ref="N297:T297"/>
    <mergeCell ref="G297:M297"/>
    <mergeCell ref="C284:F285"/>
    <mergeCell ref="H284:T285"/>
    <mergeCell ref="G295:T295"/>
    <mergeCell ref="N296:T296"/>
    <mergeCell ref="G296:M296"/>
    <mergeCell ref="B291:T291"/>
    <mergeCell ref="C278:F279"/>
    <mergeCell ref="H278:T279"/>
    <mergeCell ref="C281:F282"/>
    <mergeCell ref="H281:T282"/>
    <mergeCell ref="C259:F260"/>
    <mergeCell ref="H259:L260"/>
    <mergeCell ref="N259:T260"/>
    <mergeCell ref="C262:F263"/>
    <mergeCell ref="H262:L263"/>
    <mergeCell ref="C272:T272"/>
    <mergeCell ref="D148:T150"/>
    <mergeCell ref="D153:T155"/>
    <mergeCell ref="B157:T159"/>
    <mergeCell ref="N262:T263"/>
    <mergeCell ref="C256:F257"/>
    <mergeCell ref="H256:L257"/>
    <mergeCell ref="E179:T181"/>
    <mergeCell ref="E184:T186"/>
    <mergeCell ref="E197:T199"/>
    <mergeCell ref="E202:T204"/>
    <mergeCell ref="R105:T105"/>
    <mergeCell ref="B106:D106"/>
    <mergeCell ref="D133:T135"/>
    <mergeCell ref="D138:T140"/>
    <mergeCell ref="D143:T145"/>
    <mergeCell ref="B113:T115"/>
    <mergeCell ref="F106:H106"/>
    <mergeCell ref="J106:L106"/>
    <mergeCell ref="N106:P106"/>
    <mergeCell ref="H111:M111"/>
    <mergeCell ref="B102:D102"/>
    <mergeCell ref="C172:T172"/>
    <mergeCell ref="B35:C35"/>
    <mergeCell ref="N111:P111"/>
    <mergeCell ref="R111:T111"/>
    <mergeCell ref="B105:D105"/>
    <mergeCell ref="F105:H105"/>
    <mergeCell ref="J105:L105"/>
    <mergeCell ref="B100:D100"/>
    <mergeCell ref="N105:P105"/>
    <mergeCell ref="F100:H100"/>
    <mergeCell ref="J100:L100"/>
    <mergeCell ref="N100:P100"/>
    <mergeCell ref="R100:T100"/>
    <mergeCell ref="N104:P104"/>
    <mergeCell ref="R104:T104"/>
    <mergeCell ref="R101:T101"/>
    <mergeCell ref="F103:H103"/>
    <mergeCell ref="B101:D101"/>
    <mergeCell ref="F101:H101"/>
    <mergeCell ref="J101:L101"/>
    <mergeCell ref="D94:G94"/>
    <mergeCell ref="B85:T85"/>
    <mergeCell ref="B99:D99"/>
    <mergeCell ref="F99:H99"/>
    <mergeCell ref="J99:L99"/>
    <mergeCell ref="N99:P99"/>
    <mergeCell ref="R99:T99"/>
    <mergeCell ref="R97:T97"/>
    <mergeCell ref="B82:T82"/>
    <mergeCell ref="B83:T83"/>
    <mergeCell ref="B84:T84"/>
    <mergeCell ref="B68:D68"/>
    <mergeCell ref="F68:H68"/>
    <mergeCell ref="J68:L68"/>
    <mergeCell ref="N68:P68"/>
    <mergeCell ref="R68:T68"/>
    <mergeCell ref="B90:T90"/>
    <mergeCell ref="B67:D67"/>
    <mergeCell ref="F67:H67"/>
    <mergeCell ref="J67:L67"/>
    <mergeCell ref="N67:P67"/>
    <mergeCell ref="R67:T67"/>
    <mergeCell ref="H71:M71"/>
    <mergeCell ref="N71:P71"/>
    <mergeCell ref="H70:M70"/>
    <mergeCell ref="B98:D98"/>
    <mergeCell ref="F98:H98"/>
    <mergeCell ref="J98:L98"/>
    <mergeCell ref="N98:P98"/>
    <mergeCell ref="R98:T98"/>
    <mergeCell ref="B65:D65"/>
    <mergeCell ref="F65:H65"/>
    <mergeCell ref="J65:L65"/>
    <mergeCell ref="N65:P65"/>
    <mergeCell ref="R65:T65"/>
    <mergeCell ref="N66:P66"/>
    <mergeCell ref="R66:T66"/>
    <mergeCell ref="B63:D63"/>
    <mergeCell ref="F63:H63"/>
    <mergeCell ref="J63:L63"/>
    <mergeCell ref="N63:P63"/>
    <mergeCell ref="R63:T63"/>
    <mergeCell ref="B64:D64"/>
    <mergeCell ref="F64:H64"/>
    <mergeCell ref="J64:L64"/>
    <mergeCell ref="B61:D61"/>
    <mergeCell ref="F61:H61"/>
    <mergeCell ref="J61:L61"/>
    <mergeCell ref="N61:P61"/>
    <mergeCell ref="R61:T61"/>
    <mergeCell ref="B62:D62"/>
    <mergeCell ref="F62:H62"/>
    <mergeCell ref="J62:L62"/>
    <mergeCell ref="N62:P62"/>
    <mergeCell ref="R62:T62"/>
    <mergeCell ref="N64:P64"/>
    <mergeCell ref="R64:T64"/>
    <mergeCell ref="B66:D66"/>
    <mergeCell ref="F66:H66"/>
    <mergeCell ref="J66:L66"/>
    <mergeCell ref="H108:M108"/>
    <mergeCell ref="N108:P108"/>
    <mergeCell ref="R108:T110"/>
    <mergeCell ref="H109:M109"/>
    <mergeCell ref="N109:P109"/>
    <mergeCell ref="H110:M110"/>
    <mergeCell ref="N110:P110"/>
    <mergeCell ref="N72:P72"/>
    <mergeCell ref="R70:T72"/>
    <mergeCell ref="N70:P70"/>
    <mergeCell ref="N73:P73"/>
    <mergeCell ref="R73:T73"/>
    <mergeCell ref="H72:M72"/>
    <mergeCell ref="H73:M73"/>
    <mergeCell ref="N96:P96"/>
  </mergeCells>
  <dataValidations xWindow="469" yWindow="528" count="10">
    <dataValidation operator="greaterThan" showInputMessage="1" showErrorMessage="1" promptTitle="Note:" prompt="Please type in the required information " sqref="N298 H284:T285 B75:T77 D94:G94 C287:T289 B113:T115 D133:T135 D138:T140 D143:T145 D148:T150 D153:T155 B157:T159 E179:T181 E184:T186 C188:T190 E197:T199 E202:T204 E207:T209 C211:T213 E228:T230 E233:T235 C237:T239 C253:F254 H253:L254 N253:T254 N256:T257 H256:L257 C256:F257 C259:F260 H259:L260 N259:T260 N262:T263 H262:L263 C262:F263 C265:T267 C278:F279 H278:T279 C281:F282 H281:T282 C284:F285 G298"/>
    <dataValidation allowBlank="1" showInputMessage="1" showErrorMessage="1" promptTitle="Note:" prompt="Please type in the required information " sqref="E39:T39 I41:T46 D56:G56 N59:P68 N97:P106"/>
    <dataValidation type="list" showInputMessage="1" showErrorMessage="1" error="Only values from the list can be accepted" promptTitle="Note:" prompt="Please click on the down arrow on the right side of the cell and select a value from the list below" sqref="N37:T37">
      <formula1>$Y$1:$Y$4</formula1>
    </dataValidation>
    <dataValidation type="list" allowBlank="1" showInputMessage="1" showErrorMessage="1" error="Only values from the list can be accepted" promptTitle="Note:" prompt="Please click on the down arrow on the right side of the cell and select a value from the list below" sqref="B59:D68 B97:B106 C97:D106">
      <formula1>$Z$1:$Z$18</formula1>
    </dataValidation>
    <dataValidation type="list" allowBlank="1" showInputMessage="1" showErrorMessage="1" error="Only values from the list can be accepted" promptTitle="Note:" prompt="Please click on the down arrow on the right side of the cell and select a value from the list below" sqref="F59:H68">
      <formula1>$AA$1:$AA$6</formula1>
    </dataValidation>
    <dataValidation type="list" allowBlank="1" showInputMessage="1" showErrorMessage="1" error="Only values from the list can be accepted" promptTitle="Note:" prompt="Please click on the down arrow on the right side of the cell and select a value from the list below" sqref="J59:L68 J97:L106">
      <formula1>$AB$1:$AB$4</formula1>
    </dataValidation>
    <dataValidation type="list" allowBlank="1" showInputMessage="1" showErrorMessage="1" error="Only values from the list can be accepted" promptTitle="Note:" prompt="Please click on the down arrow on the right side of the cell and select a value from the list below" sqref="R59:T68 R97:T106">
      <formula1>$AC$1:$AC$4</formula1>
    </dataValidation>
    <dataValidation type="list" allowBlank="1" showInputMessage="1" showErrorMessage="1" error="Only values from the list can be accepted" promptTitle="Note:" prompt="Please click on the down arrow on the right side of the cell and select a value from the list below" sqref="F97:H106">
      <formula1>$AD$1:$AD$6</formula1>
    </dataValidation>
    <dataValidation type="list" showInputMessage="1" showErrorMessage="1" error="Only values from the list can be accepted" promptTitle="Note:" prompt="Please click on the down arrow on the right side of the cell and select a value from the list below" sqref="E35:T35">
      <formula1>$X$1:$X$197</formula1>
    </dataValidation>
    <dataValidation type="date" operator="greaterThan" showInputMessage="1" showErrorMessage="1" promptTitle="Note:" prompt="Please type in the required information " sqref="Q48:S48">
      <formula1>AE1</formula1>
    </dataValidation>
  </dataValidations>
  <pageMargins left="0.7" right="0.7" top="0.75" bottom="0.75" header="0.3" footer="0.3"/>
  <pageSetup scale="75" fitToHeight="0" orientation="portrait" r:id="rId1"/>
  <rowBreaks count="6" manualBreakCount="6">
    <brk id="66" max="20" man="1"/>
    <brk id="99" max="20" man="1"/>
    <brk id="135" max="20" man="1"/>
    <brk id="187" max="20" man="1"/>
    <brk id="240" max="20" man="1"/>
    <brk id="286"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13</vt:i4>
      </vt:variant>
    </vt:vector>
  </HeadingPairs>
  <TitlesOfParts>
    <vt:vector size="14" baseType="lpstr">
      <vt:lpstr>Sheet1</vt:lpstr>
      <vt:lpstr>Sheet1!_ftn1</vt:lpstr>
      <vt:lpstr>Sheet1!_ftn2</vt:lpstr>
      <vt:lpstr>Sheet1!_ftn3</vt:lpstr>
      <vt:lpstr>Sheet1!_ftn4</vt:lpstr>
      <vt:lpstr>Sheet1!_ftn5</vt:lpstr>
      <vt:lpstr>Sheet1!_ftn6</vt:lpstr>
      <vt:lpstr>Sheet1!_ftnref1</vt:lpstr>
      <vt:lpstr>Sheet1!_ftnref2</vt:lpstr>
      <vt:lpstr>Sheet1!_ftnref3</vt:lpstr>
      <vt:lpstr>Sheet1!_ftnref4</vt:lpstr>
      <vt:lpstr>Sheet1!_ftnref5</vt:lpstr>
      <vt:lpstr>Sheet1!_ftnref6</vt:lpstr>
      <vt:lpstr>Sheet1!Print_Area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Christina Baritaki</cp:lastModifiedBy>
  <cp:lastPrinted>2014-02-27T09:51:51Z</cp:lastPrinted>
  <dcterms:created xsi:type="dcterms:W3CDTF">2013-06-19T20:04:04Z</dcterms:created>
  <dcterms:modified xsi:type="dcterms:W3CDTF">2014-03-20T11:50:12Z</dcterms:modified>
</cp:coreProperties>
</file>