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135" windowWidth="12600" windowHeight="11730" activeTab="0"/>
  </bookViews>
  <sheets>
    <sheet name="Sheet1" sheetId="1" r:id="rId1"/>
    <sheet name="Sheet2" sheetId="2" r:id="rId2"/>
  </sheets>
  <definedNames>
    <definedName name="_ftn1" localSheetId="0">'Sheet1'!$B$101</definedName>
    <definedName name="_ftn2" localSheetId="0">'Sheet1'!$B$102</definedName>
    <definedName name="_ftn3" localSheetId="0">'Sheet1'!$B$103</definedName>
    <definedName name="_ftn4" localSheetId="0">'Sheet1'!#REF!</definedName>
    <definedName name="_ftn5" localSheetId="0">'Sheet1'!#REF!</definedName>
    <definedName name="_ftn6" localSheetId="0">'Sheet1'!#REF!</definedName>
    <definedName name="_ftnref1" localSheetId="0">'Sheet1'!$O$58</definedName>
    <definedName name="_ftnref2" localSheetId="0">'Sheet1'!$B$62</definedName>
    <definedName name="_ftnref3" localSheetId="0">'Sheet1'!$L$62</definedName>
    <definedName name="_ftnref4" localSheetId="0">'Sheet1'!$L$63</definedName>
    <definedName name="_ftnref5" localSheetId="0">'Sheet1'!$B$64</definedName>
    <definedName name="_ftnref6" localSheetId="0">'Sheet1'!$B$65</definedName>
    <definedName name="_xlfn.SUMIFS" hidden="1">#NAME?</definedName>
    <definedName name="Country">#REF!</definedName>
    <definedName name="_xlnm.Print_Area" localSheetId="0">'Sheet1'!$A$1:$U$328</definedName>
  </definedNames>
  <calcPr fullCalcOnLoad="1"/>
</workbook>
</file>

<file path=xl/sharedStrings.xml><?xml version="1.0" encoding="utf-8"?>
<sst xmlns="http://schemas.openxmlformats.org/spreadsheetml/2006/main" count="507" uniqueCount="380">
  <si>
    <t>In consideration of funding needs and gaps, in September 2012, Japan developed the National Biodiversity Strategy of Japan 2012-2020 and national biodiversity targets in response to Aichi Biodiversity Targets. The priorities are set in National Biodiversity Strategy: i) Mainstreaming biodiversity into society, ii) Reviewing and rebuilding the relationships between people and nature in local communities, iii) Securing linkages between, iv) National land conservation and management on the basis of decreasing population, v) Strengthening the scientific foundation and utilizing it in policy making. In addition to that, the Roadmap for the Achievement of Aichi Biodiversity Targets lays out 13 national targets and 48 key actions for  the priorities.</t>
  </si>
  <si>
    <t>Relevant Ministries of Japanese Government develop fiscal year financial plan in consideration of and for achieving National Biodiversity Strategy of Japan.</t>
  </si>
  <si>
    <t>The Basic Policies for Economic and Fiscal Management and Reform approved by Cabinet in July 2013 stressed the necessity of Society Living in Harmony with Nature, where communities maintain and develop socio-economic activities including conservation and utilization of biodiversity. Japan has prepared national fiscal budget year 2014 based on the Basic Policy integrating elements of biodiversity and ecosystem services into the policies.</t>
  </si>
  <si>
    <t xml:space="preserve">Our contribution related to technical cooperations are as follows:2007:817 projects,2008:897 projects,2009:960 projects, 2010:1021 ptojects.Our contribution related to technical cooperation are as follows: 2007:817 projects, 2008:897 projects, 2009:960 projects,  2010:1021 projects.
We are organizing many training courses and workshops for experts from developing countries to support capacity building there. We are contributing to several projects to support for making national plan, research, policies related biodiversity.
</t>
  </si>
  <si>
    <t>In addition, Japan announced that it would provide a total of US$2 billion to sectors that are of use in conserving biodiversity over three years beginning in 2010. Japan also spearheaded the establishment of the Nagoya Protocol Implementation Fund (NPIF) for the Global Environment Facility (GEF) in order to support the early entry into force and effective implementation of the Nagoya Protocol on ABS, and contributed 1 billion yen to this in 2011. What is more, in 2010 and 2011 Japan donated JPY 5 billion to the Secretariat of the CBD for the establishment of the Japan Biodiversity Fund, and provided support for building capacities of developing countries concerning the achievement of the Aichi Biodiversity Targets.</t>
  </si>
  <si>
    <t xml:space="preserve">JICA has provided a platform for South-South technical cooperation &amp; capacity building though a program called Integrated Biodiversity and Ecosystem and Management in Sabah, Malaysia. The program aims to assist participants in further understanding of: i) the key success factors in project management and evaluation obtained by Malaysian counterparts, and ii) the concept of integration among various agencies as a key for success in conservation efforts. The duration of the program is three years from 2013 to 2015.
Prior to this program, the South-South cooperation scheme on biodiversity was provide under the Program for Bornean Biodiversity and Ecosystems Conservations (BBEC) also in Sabah in Malaysia from 2007 to 2012. 
</t>
  </si>
  <si>
    <t xml:space="preserve">In the agriculture sector, positive incentives for the promotion of highly effective agricultural practices for biodiversity conservation as well as carbon sequestration in agricultural land, direct payment for environmentally friendly farming has been provided based on the condition that farmers will reduce the usage of chemical fertilizers or pesticides by 50 %. In 2012, the direct payment amounted to JPY 31 million per year.  </t>
  </si>
  <si>
    <t>Environmental Tax</t>
  </si>
  <si>
    <t>New forms of charity (Green Fund)</t>
  </si>
  <si>
    <t>Green Products</t>
  </si>
  <si>
    <r>
      <t>Japan has several green products in agricultural, forestry and fisheries industries to effectively support environmentally friendly practices by certification systems not only international certificate such as FSC and MSC but also national or local certification systems.
As an national level example, the area of forests have reached 90 million and 40 million hectors respectively certified by FSC and Sustainable Green Ecosystem Councils (SGEC), national certification system.</t>
    </r>
    <r>
      <rPr>
        <i/>
        <sz val="11"/>
        <color indexed="8"/>
        <rFont val="ＭＳ Ｐ明朝"/>
        <family val="1"/>
      </rPr>
      <t>　</t>
    </r>
    <r>
      <rPr>
        <i/>
        <sz val="11"/>
        <color indexed="8"/>
        <rFont val="Times New Roman"/>
        <family val="1"/>
      </rPr>
      <t xml:space="preserve">Ratio of Certified or legal forest products have been increasing significantly due to enactment of Public Procurement Policy in 2001 followed by development of the Wood Procurement Guidelines in 2006. As for March 2013, 8,782 wood producers have been certified as legal wood suppliers.
As an example of local level in agriculture sector, “White Stork brank” can be taken as the good example. In 2001, Toyoka City in Hyogo Prefecture launched a certification system named after “White Stork” native to Toyoka City. The certification system certifies rice grown by White Stork friendly farming method using only a minimal amount of agricultural chemicals. According to a research conducted by AMITA Institute for Sustainable Economies Co., Ltd, 57.9 % farmers answered that the certified rice are sold higher price, in average 30% higher, than uncertified one. This implies the certification system helps the conservation of biodiversity by mobilizing resources as PES. 
In addition, thanks to the efforts taken by Toyoka City visitors to Eco-Museum Center for Oriental White Stork steadily increased especially after 2005 when initial batch of White Storks released in the wild. This implies Toyoka City also enjoys revenue from Ecotourism.
</t>
    </r>
  </si>
  <si>
    <t>In 1999, the first Social Responsible Investment (SRI) fund in Japan was launched by Nikko Asset Management Co., Ltd. Since then the SRI market has expanded in Japan. In 2008, when the G8 Hokkaido Toyako Summit was held in Japan, in where global environmental problem and climate change were intensively discussed, several new SRI funds including a bond type fund were established.  After that, the , awareness of importance of biodiversity raised due to hosting CBD COP10 in Nagoya in 2010, in addition, Sumitomo Mitsui Trust Bank developed the world’s first equity fund that invests in Japanese companies that commit themselves to biodiversity conservation and sustainable use of biodiversity-related resources. In November 2011, led by the Japanese financial industry Japanese financial institutions developed the Principles for Financial Action towards a Sustainable Society in order to further facilitate SRI,. As of December 2013, the amount of SRI assets in Japan is JPY 86 billion, the assets of investment and bond are JPY 25 and 69 billion respectively.</t>
  </si>
  <si>
    <t>Business-Biodiversity Partnerships</t>
  </si>
  <si>
    <t xml:space="preserve">Social Responsible Investment </t>
  </si>
  <si>
    <t xml:space="preserve">apan has two business-biodiversity partnerships. Those are Japan Business Initiative for Biodiversity and Japan Business and Biodiversity Partnership established in 2008 and 2010 respectively.
Japan Business Initiative for Biodiversity: Japan Business Initiative for Biodiversity (JBIB) was launched in 2008 as a voluntary program of the business sector, with a goal of balancing business operations with the necessity of biodiversity conservation, JBIB has been working on: i) exploring links between business and biodiversity and using that knowledge in our business practices, ii) promoting dialogue and collaboration with stakeholders, iii) sharing good practices within Japan and abroad, iv) advocating and undertaking educational efforts for the promotion of biodiversity conservation v) conducting projects to fulfill objectives of JBIB. The number of member companies increased from 14 to 54 during the period between 2008 and 2013.
Japan Business and Biodiversity Partnership: In 2010, led by Japan Business Federation, Japan Business and Biodiversity Partnership was launched at the 10th Conference of the Parties to the Convention on Biological Diversity (COP10) held in Nagoya in October 2010 to promote wider participation from the private sector including businesses for biodiversity challenge. As one of the results, the rate of integration of biodiversity concept into corporate philosophy increased from 50% in 2010 to 85% in 2014, resulting increased corporate awareness of biodiversity. Initially, the Partnership was established by 424 member organizations in total. This figure is growing steadily, as of the end of September 2013, 503 organizations joined this initiative.
</t>
  </si>
  <si>
    <t xml:space="preserve">Japan has been holding seminars on Nagoya Protocol for academia and business sector in order to improve their understandings about ABS. Furthermore, there are some mechanisms to sustainable use and conserve genetic and microbial resources. Some examples are as follows.
NIAS Genebank: 
Japan established a gene bank at the National Institute of Agrobiological Sciences (NIAS) in 1985. It was built and is operated under a system in which Plant Genetic Resources for Food and Agriculture (PGRFA) are collected, characterized, evaluated, preserved, and distributed in a centralized manner. The gene bank currently holds about 220,000 PGRFA accessions; there are large collections of wheat, rice, and soybeans.
 An example of Japan’s support for the effective use of PGRFA, is that Japan has provided support for the improvement of information infrastructures in Asian developing nations in cooperation with the Food and Agriculture Organization of the United Nations (FAO). In addition, Japan is providing support to PGRFA researchers from different countries and helping to build a network of these researchers in cooperation with the Japan International Cooperation Agency (JICA).
Conservation and Sustainable Use of Microbial Resources:
Based on the principles of the CBD, National Institute of Technology and Evaluation Biological Resource Center (NITE-BRC) has been conducting collaborative research with a number of Asian countries in microbial taxonomy. NITE-BRC contributed to the creation of the Asian Consortium for the Conservation and Sustainable Use of Microbial Resources (ACM) for regional collaboration. In addition, Several activities such as i) Preservation and distribution of microbial resources as references, ii) Microbial genome analysis, iii) International collaboration in microbial taxonomy, have been implemented. 
</t>
  </si>
  <si>
    <t>&lt;Description&gt;</t>
  </si>
  <si>
    <t>NIAS Genebank &amp; Conservation and Sustainable Use of Microbial Resources:</t>
  </si>
  <si>
    <t xml:space="preserve">Type and description of the initiative (including support received, results achieved,  year initiated/ completed) </t>
  </si>
  <si>
    <t xml:space="preserve">Forest environmental tax
Since the first introduction of forest environmental tax by Kochi Prefecture in 2003, 33 prefectures out of 47 (around 70%) have introduced their own forest environment taxes in order to conserve and improve forests for fulfillment of multi-functions. Most of the prefectures imposed the forest environmental tax as a five-year temporary measure. Although, up until the present 23 of them finished  five - year - span,  all 23 prefectures have decided to maintain the forest environmental tax. 
As to the taxation method, the forest environmental tax is added on regular individual taxes. For example, most prefectures charge fixed amount ranging from JPY 500 to 1000 per person and 5 to 11% of prefectural cooperate taxes per company, depending on the prefectures.
According to the results from a questioner survey conducted by one prefecture, residents of the prefecture agreed with continuation of the forest environmental tax though understanding of the tax is not high enough. Therefore, prefectures are holdings seminar on introduction or renewal of it in order to further deepen the understanding.
</t>
  </si>
  <si>
    <t xml:space="preserve"> Green Fund is a form of charity backed by Act for the Promotion of Forest Improvement in April 1995 to promote improved forest management. Although newly featured as Green Fund, the origin dates back to former Green Feather Fund started in 1950 for the purpose of greening degraded land throughout Japan. Therefore, Green Fund has history for around 60 years. 
In operational side, fund raising of Green Fund campaign are carried out in each prefecture twice a year, in Spring and Autumn, by National Land Afforestation Promotion Organization and Prefectural Greening Promotion Committees.
There are three types of revenue streams by fund raising campaign. Those are: i) direct donation from households, ii) collective donations from employees of companies, iii) direct donations from each company.
In 2011, the donations to Green Fund reached JPY 2.3 billion in total. The Green Fund is used for:  i) improved forest management in watershed protection forests and secondly forests for livelihood, ii) Greenery activities such as providing seedlings, holding tree-planting ceremony, and training of forest volunteers, iii) international activities such as restoring tropical forests and combating desertification. In addition, with a view to supporting reconstruction efforts from aftermath of the 2011 Tohoku earthquake and tsunami, the Green Fund supports afforestation activities by forest volunteers.
</t>
  </si>
  <si>
    <t xml:space="preserve">As an example of integrated consideration of biodiversity and ecosystem services in strategies, the Ministry of Agriculture, Forestry and Fisheries (MAFF) of Japan developed a biodiversity strategy at the agricultural sector. MAFF implements comprehensive agricultural policies and measures focusing on biodiversity based on the strategy.
At regional level, the Ministry of the Environment (MOE) of Japan supports local governments with formulating regional biodiversity strategies. By the end of March 2013, 22 statutory plans such as local biodiversity strategic plan and invasive alien species control plan were formulated. Besides, as of March 2013, the MOE provided finical support to 55 local organizations to promote on-the-ground biodiversity conservation activities through Biodiversity Conservation Promotion Programs. Even after completion of financial support, the organizations are still continuing their various activities with their own resources.
In the urban area, Ministry of Land, Infrastructure, Transport and Tourism (MILT) developed “the Technical Guidance for Conservation of Biodiversity in Basic Plan of Greenery “ in October 2011 and “the Rough Draft of the City Biodiversity Index (Japan Version)” in May 2013 for the purpose of actions for the conservaion of urban biodiversity.
</t>
  </si>
  <si>
    <t>NOTE: Information may be added only into grey areas.</t>
  </si>
  <si>
    <r>
      <t xml:space="preserve">Date of completion and submission of completed framework </t>
    </r>
    <r>
      <rPr>
        <b/>
        <i/>
        <sz val="11"/>
        <color indexed="8"/>
        <rFont val="Times New Roman"/>
        <family val="1"/>
      </rPr>
      <t>(dd/mm/yyyy)</t>
    </r>
    <r>
      <rPr>
        <b/>
        <sz val="11"/>
        <color indexed="8"/>
        <rFont val="Times New Roman"/>
        <family val="1"/>
      </rPr>
      <t>:</t>
    </r>
  </si>
  <si>
    <t xml:space="preserve">Japan conducted economic evaluations of the publicly beneficial functions of forests then presented the results of these estimation in 1972, 1991, and 2000.
In November 2001, the Science Council of Japan submitted a report entitled “Evaluation of Multiple Functions of Agriculture and Forests in relation to the Global Environment and Human Livelihood,” The report offered a systematic breakdown of the functions of forests with the details and an evaluation of each function. It presented figures on those functions and clarified physical functions that could be evaluated in monetary terms, and thereby reconfirmed the vital importance of forests. The evaluated monetary value of multi-functions of forest was JPY 70 trillion per year,though functions are limited to accessible ones.. 
After above mentioned national level assessments, several regional assessments with a biodiversity aspect were conducted by using several advanced methods.
For example, Kabukurinuma (wetlands designated under the Ramsar Convention, in Osaki, Miyagi Prefecture), known as one of the largest destinations of anatine birds in Japan, the economic value of ecosystem services (maintaining the number of anatine birds coming to the wetlands at the current 70,000) protected by environmentally-sound farming around the wetlands has been analyzed. The analysis was made using the conjoint method, under which a survey is carried out by presenting multiple environment conservation measures to potential respondents and asking them to rank their desirability to evaluate the economic value. A nationwide questionnaire survey for a six-day period via the Internet drew a total of 3,257 responses (the response rate at 21.6%). The survey results put the willingness to pay at an average JPY 1,007 per household per year, which is estimated to total JPY 53.2 billion when extended to the total number of households of 52.88 million in Japan (as of March 2009) (based on “Policy Research on Environmental Economics,” Associate Professor Managi and Professor Kuriyama).
</t>
  </si>
  <si>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</si>
  <si>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</si>
  <si>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</si>
  <si>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</si>
  <si>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</si>
  <si>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</si>
  <si>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</si>
  <si>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</si>
  <si>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</si>
  <si>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</si>
  <si>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</si>
  <si>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</si>
  <si>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</si>
  <si>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</si>
  <si>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</si>
  <si>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</si>
  <si>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</si>
  <si>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</si>
  <si>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</si>
  <si>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</si>
  <si>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</si>
  <si>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</si>
  <si>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</si>
  <si>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</si>
  <si>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</si>
  <si>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</si>
  <si>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</si>
  <si>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</si>
  <si>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</si>
  <si>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</si>
  <si>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</si>
  <si>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</si>
  <si>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</si>
  <si>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Colombia</t>
  </si>
  <si>
    <t>Comoros</t>
  </si>
  <si>
    <t>Congo</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</si>
  <si>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</si>
  <si>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</si>
  <si>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</si>
  <si>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</si>
  <si>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</si>
  <si>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</si>
  <si>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</si>
  <si>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</si>
  <si>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</si>
  <si>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</si>
  <si>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</si>
  <si>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</si>
  <si>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</si>
  <si>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</si>
  <si>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</si>
  <si>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</si>
  <si>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</si>
  <si>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</si>
  <si>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</si>
  <si>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European Union</t>
  </si>
  <si>
    <t>Fiji</t>
  </si>
  <si>
    <t>Finland</t>
  </si>
  <si>
    <t>France</t>
  </si>
  <si>
    <t>Gabon</t>
  </si>
  <si>
    <t>Gambia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</si>
  <si>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</si>
  <si>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</si>
  <si>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</si>
  <si>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</si>
  <si>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</si>
  <si>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</si>
  <si>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</si>
  <si>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</si>
  <si>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</si>
  <si>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</si>
  <si>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</si>
  <si>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</si>
  <si>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</si>
  <si>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</si>
  <si>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</si>
  <si>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</si>
  <si>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</si>
  <si>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</si>
  <si>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</si>
  <si>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</si>
  <si>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</si>
  <si>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</si>
  <si>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</si>
  <si>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</si>
  <si>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</si>
  <si>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</si>
  <si>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</si>
  <si>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</si>
  <si>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</si>
  <si>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</si>
  <si>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</si>
  <si>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</si>
  <si>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</si>
  <si>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</si>
  <si>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</si>
  <si>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</si>
  <si>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Madagascar</t>
  </si>
  <si>
    <t>Malawi</t>
  </si>
  <si>
    <t>Malaysia</t>
  </si>
  <si>
    <t>Maldives</t>
  </si>
  <si>
    <t>Mali</t>
  </si>
  <si>
    <t>Malta</t>
  </si>
  <si>
    <t>Marshall Islands</t>
  </si>
  <si>
    <t>Mauritania</t>
  </si>
  <si>
    <t>Mauritius</t>
  </si>
  <si>
    <t>Mexico</t>
  </si>
  <si>
    <t>Micronesia, Federated States of</t>
  </si>
  <si>
    <t>Moldova, Republic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</si>
  <si>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</si>
  <si>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</si>
  <si>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</si>
  <si>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</si>
  <si>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</si>
  <si>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</si>
  <si>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</si>
  <si>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</si>
  <si>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</si>
  <si>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</si>
  <si>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</si>
  <si>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</si>
  <si>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</si>
  <si>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</si>
  <si>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</si>
  <si>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</si>
  <si>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</si>
  <si>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</si>
  <si>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</si>
  <si>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</si>
  <si>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</si>
  <si>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</si>
  <si>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</si>
  <si>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</si>
  <si>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</si>
  <si>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</si>
  <si>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</si>
  <si>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</si>
  <si>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</si>
  <si>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</si>
  <si>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</si>
  <si>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</si>
  <si>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</si>
  <si>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</si>
  <si>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</si>
  <si>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</si>
  <si>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</si>
  <si>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</si>
  <si>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</si>
  <si>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</si>
  <si>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</si>
  <si>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</si>
  <si>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</si>
  <si>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</si>
  <si>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</si>
  <si>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</si>
  <si>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</si>
  <si>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</si>
  <si>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</si>
  <si>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</si>
  <si>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</si>
  <si>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</si>
  <si>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</si>
  <si>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</si>
  <si>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</si>
  <si>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</si>
  <si>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Tanzania, United Republic of</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</si>
  <si>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</si>
  <si>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</si>
  <si>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</si>
  <si>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</si>
  <si>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</si>
  <si>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</si>
  <si>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</si>
  <si>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</si>
  <si>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</si>
  <si>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</si>
  <si>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</si>
  <si>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</si>
  <si>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</si>
  <si>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</si>
  <si>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</si>
  <si>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</si>
  <si>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</si>
  <si>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t>
  </si>
  <si>
    <t>Viet Nam</t>
  </si>
  <si>
    <t>Yemen</t>
  </si>
  <si>
    <t>Zambia</t>
  </si>
  <si>
    <t>Zimbabwe</t>
  </si>
  <si>
    <t xml:space="preserve">National Focal Point                             </t>
  </si>
  <si>
    <t xml:space="preserve">Focal point for resource mobilization </t>
  </si>
  <si>
    <t>Other (Please specify)</t>
  </si>
  <si>
    <t>Identification of respondent</t>
  </si>
  <si>
    <t xml:space="preserve">Currency: </t>
  </si>
  <si>
    <t>Directly related</t>
  </si>
  <si>
    <t>Amount</t>
  </si>
  <si>
    <t>Confidence</t>
  </si>
  <si>
    <t>Year</t>
  </si>
  <si>
    <t>1.2 Other public funds</t>
  </si>
  <si>
    <t>1.3 Private/ Market</t>
  </si>
  <si>
    <t>High</t>
  </si>
  <si>
    <t>Medium</t>
  </si>
  <si>
    <t>Low</t>
  </si>
  <si>
    <r>
      <t xml:space="preserve">1.4 </t>
    </r>
    <r>
      <rPr>
        <sz val="11"/>
        <color indexed="8"/>
        <rFont val="Arial"/>
        <family val="2"/>
      </rPr>
      <t>Not for profit organizations</t>
    </r>
  </si>
  <si>
    <t xml:space="preserve">2.2 Private/ Market  </t>
  </si>
  <si>
    <t xml:space="preserve">2.3 Other (NGOs, foundation, and academia) </t>
  </si>
  <si>
    <t>Initiative</t>
  </si>
  <si>
    <t>Description (including how resource mobilization is enhanced)</t>
  </si>
  <si>
    <t>Activity classification</t>
  </si>
  <si>
    <t>Default Description</t>
  </si>
  <si>
    <t xml:space="preserve">The Preliminary Reporting Framework is intended for use by Parties for providing data on resource mobilization according to the indicators adopted in decision X/3. Data provided for the 2006-2010 will be used for the calculation of a baseline while data provided after 2010 will be used to monitor progress. The relationship between each of the indicators agreed in decision X/3 and the data fields contained in the Framework is provided in Appendix 1. </t>
  </si>
  <si>
    <t>II. OVERVIEW OF THE PRELIMINARY REPORTING FRAMEWORK</t>
  </si>
  <si>
    <t xml:space="preserve">The indicators in decision X/3, as well as the strategy for resource mobilization and Aichi Target 20 require certain types of information:  </t>
  </si>
  <si>
    <t>(a)</t>
  </si>
  <si>
    <t>Data, in monetary units, on flows of financial resources for biodiversity from developed to developing countries;</t>
  </si>
  <si>
    <t xml:space="preserve">(b) </t>
  </si>
  <si>
    <t>Data, in monetary units, on financial resources available for biodiversity;</t>
  </si>
  <si>
    <t xml:space="preserve">(c) </t>
  </si>
  <si>
    <t>Information on the steps countries are taking to implement the strategy for resource mobilization; and</t>
  </si>
  <si>
    <t xml:space="preserve">(d) </t>
  </si>
  <si>
    <t>Information (both qualitative and quantitative, including in monetary terms) on the role of specific initiatives including those relating to technical cooperation, and innovative financial mechanisms.[1]</t>
  </si>
  <si>
    <t xml:space="preserve">The Preliminary Reporting Framework has been structured to correspond with these categories. Further the framework contains a fifth section which addresses the scope of biodiversity funding. Funding for biodiversity includes not only funding for direct actions to protect biodiversity but also funding related to actions across different sectors (e.g. agriculture, forestry, tourism) to promote biodiversity-friendly initiatives that have other primary purposes (e.g. ecosystem-based approaches to climate-change mitigation and adaptation) where a wider range of funding sources is typical. In addition, economy-wide and society-wide measures that address the underlying causes of biodiversity-loss are relevant, even if they are not traditionally regarded as biodiversity finance. With this in mind, the reporting framework has been developed to distinguish two general types of biodiversity funding. Funding related to activities which are intended to directly affect biodiversity and activities which focus on other issues but which have an indirect positive effect on biodiversity. In order to facilitate comparison, ideally Parties would provide funding information according to these two categories. In order to facilitate the classification of activities, in section five, Parties have the opportunity to fine-tune this categorization according to their own needs. However the Preliminary Reporting Framework also allows respondents to provide overall totals. </t>
  </si>
  <si>
    <t>[1] The indicators requiring this type of information should be completed at the discretion of Parties. Some of the data used to calculate the information required for (1) and (2) may be used to provide information for this type of indicators as well.</t>
  </si>
  <si>
    <t>Select &gt;&gt;</t>
  </si>
  <si>
    <t>III. GUIDANCE FOR THE USE OF THE PRELIMINARY REPORTING FRAMEWORK</t>
  </si>
  <si>
    <t>For those sections which ask for monetary figures (1, 2, and 4):</t>
  </si>
  <si>
    <t xml:space="preserve">In completing the reporting framework Parties are encouraged to interact with their respective statistical offices or other relevant departments when gathering information. Some of the information needed for this process is likely already available and it should be used where possible in order to reduce the reporting burden and the duplication of efforts. At the end of each question a comments field is provided where respondents can provide additional information to further substantiate responses, highlight any assumptions or qualifications linked to the data, or to raise any other related issues.  </t>
  </si>
  <si>
    <t xml:space="preserve">When completing the preliminary reporting framework respondents are encouraged to provide information for as many of the data fields as possible. However, recognizing that it may be difficult for Parties to provide some of the information, there is no need to complete all of the data fields before submitting information to the Secretariat. Further, where precise information is not available, respondents are encouraged to use their best estimates. </t>
  </si>
  <si>
    <t xml:space="preserve">Country: </t>
  </si>
  <si>
    <t xml:space="preserve">PRELIMINARY REPORTING FRAMEWORK </t>
  </si>
  <si>
    <t>I. INTRODUCTION</t>
  </si>
  <si>
    <t>Please indicate on whose behalf this information is being completed:</t>
  </si>
  <si>
    <t>Contact details of the respondent :</t>
  </si>
  <si>
    <t>&lt;Amount&gt;</t>
  </si>
  <si>
    <t xml:space="preserve">This section of the Framework relates to the flows of financial resources from all sources to developing countries. </t>
  </si>
  <si>
    <t>This section of the Framework relates to the financial resources available to implement the Convention and its Strategic Plan in your country. It relates specifically to the end use of financial resources regardless of whether the source of the funds is domestic or external.</t>
  </si>
  <si>
    <t xml:space="preserve">This section of the Framework addresses initiatives which are important in enabling access to financial resources for biodiversity activities. The information sought in this section does not require response in monetary units. </t>
  </si>
  <si>
    <t xml:space="preserve">Please indicate whether your country has undertaken any of the following steps to enable implementation of the strategy for resource mobilization and provide additional information as appropriate. </t>
  </si>
  <si>
    <r>
      <t>If your country has undertaken any of the activities below please indicate the results which have been achieved if possible.</t>
    </r>
    <r>
      <rPr>
        <b/>
        <sz val="11"/>
        <color indexed="8"/>
        <rFont val="Times New Roman"/>
        <family val="1"/>
      </rPr>
      <t xml:space="preserve"> </t>
    </r>
    <r>
      <rPr>
        <sz val="11"/>
        <color indexed="8"/>
        <rFont val="Times New Roman"/>
        <family val="1"/>
      </rPr>
      <t xml:space="preserve"> If you are representing a developing country (not a member of the OECD -DAC</t>
    </r>
    <r>
      <rPr>
        <b/>
        <sz val="11"/>
        <color indexed="8"/>
        <rFont val="Times New Roman"/>
        <family val="1"/>
      </rPr>
      <t>)</t>
    </r>
    <r>
      <rPr>
        <sz val="11"/>
        <color indexed="8"/>
        <rFont val="Times New Roman"/>
        <family val="1"/>
      </rPr>
      <t xml:space="preserve"> please also indicate whether external funding and/or capacity building support was received by your country to undertake the initiatives (if applicable). Please also indicate the results and year initiated and completed (where applicable). </t>
    </r>
  </si>
  <si>
    <t>&lt;Describe the initiative&gt;</t>
  </si>
  <si>
    <t xml:space="preserve">This section of the Framework contains questions related to several specific issues including: technical cooperation; South-South cooperation; innovative financial mechanisms; and access and benefit‑sharing. </t>
  </si>
  <si>
    <r>
      <t xml:space="preserve">For </t>
    </r>
    <r>
      <rPr>
        <b/>
        <i/>
        <u val="single"/>
        <sz val="11"/>
        <color indexed="8"/>
        <rFont val="Times New Roman"/>
        <family val="1"/>
      </rPr>
      <t>developing countries</t>
    </r>
    <r>
      <rPr>
        <sz val="11"/>
        <color indexed="8"/>
        <rFont val="Times New Roman"/>
        <family val="1"/>
      </rPr>
      <t xml:space="preserve"> (countries, not members of OECD -DAC</t>
    </r>
    <r>
      <rPr>
        <b/>
        <sz val="11"/>
        <color indexed="8"/>
        <rFont val="Times New Roman"/>
        <family val="1"/>
      </rPr>
      <t>): please indicate if your country is participating in technical cooperation and capacity‑building initiatives that support biodiversity from which you have received resources as well as if initiatives have been financed by your country.</t>
    </r>
    <r>
      <rPr>
        <sz val="11"/>
        <color indexed="8"/>
        <rFont val="Times New Roman"/>
        <family val="1"/>
      </rPr>
      <t xml:space="preserve"> You may also provide a description of the types of initiatives. </t>
    </r>
  </si>
  <si>
    <t>&lt;You may add here your comments&gt;</t>
  </si>
  <si>
    <t>Please indicate the type of initiative and the amount of financial resources generated (where known; order of magnitude estimates are better than none). Please also indicate whether and how the intrinsic and all other values of biodiversity were considered and provide a brief description of the initiative, including the year of its establishment and operation.</t>
  </si>
  <si>
    <t>&lt;Description&gt;</t>
  </si>
  <si>
    <t>Please indicate the number of access and benefit-sharing of genetic resources initiatives and mechanisms your country has undertaken that enhance resource mobilization:</t>
  </si>
  <si>
    <t>&lt;Initiative&gt;</t>
  </si>
  <si>
    <r>
      <t>For the resource classification mentioned in sections 1 and 2 above a</t>
    </r>
    <r>
      <rPr>
        <b/>
        <sz val="11"/>
        <color indexed="8"/>
        <rFont val="Times New Roman"/>
        <family val="1"/>
      </rPr>
      <t xml:space="preserve"> </t>
    </r>
    <r>
      <rPr>
        <sz val="11"/>
        <color indexed="8"/>
        <rFont val="Times New Roman"/>
        <family val="1"/>
      </rPr>
      <t xml:space="preserve">brief description of each of the categories as well as an indicative list of the actions that could be considered under each category is provided below. </t>
    </r>
    <r>
      <rPr>
        <b/>
        <sz val="11"/>
        <color indexed="8"/>
        <rFont val="Times New Roman"/>
        <family val="1"/>
      </rPr>
      <t>Please list any additional activities considered under each category</t>
    </r>
    <r>
      <rPr>
        <sz val="11"/>
        <color indexed="8"/>
        <rFont val="Times New Roman"/>
        <family val="1"/>
      </rPr>
      <t>.</t>
    </r>
  </si>
  <si>
    <t>&lt;Additional activities&gt;</t>
  </si>
  <si>
    <t xml:space="preserve">For the calculation of the baseline, please provide data for 2010 or the most recent year prior to that. If data is available for more than one year please reproduce the table and provide the information for each year. If possible, provide data for the period 2006 to 2010 and other years that may be available. If specific annual data is not available you may provide the best estimate of an average figure for a range of years (e.g. 2006-2010). For the purposes of monitoring progress please provide data for years after 2010; </t>
  </si>
  <si>
    <t>If your financial year does not correspond to the calendar year, please indicate the calendar year in which the financial year begins; (For example if the financial year is 1 April 2010 until 30 March 2011, please record the year as “2010”.);</t>
  </si>
  <si>
    <t>In order to facilitate compilation of data, please provide either: the figures in 2010 US dollars (preferred), or ensure that the currency and the relevant year are indicated;</t>
  </si>
  <si>
    <t xml:space="preserve">Please provide the best estimate of the data and also indicate the confidence level of your estimate (“high”: data mostly derived from published sources; “medium”: data represents expert judgment based on good information; or “low”: data is a best but risky estimate with very incomplete data). As an alternative to indicating the confidence level, you may provide a range of estimates. </t>
  </si>
  <si>
    <t>&lt;if "Other" please specify&gt;</t>
  </si>
  <si>
    <r>
      <rPr>
        <b/>
        <i/>
        <sz val="11"/>
        <color indexed="8"/>
        <rFont val="Times New Roman"/>
        <family val="1"/>
      </rPr>
      <t>Please take care to avoid double counting; expenditure included in one row of the table should not also be included in another.</t>
    </r>
    <r>
      <rPr>
        <sz val="11"/>
        <color indexed="8"/>
        <rFont val="Times New Roman"/>
        <family val="1"/>
      </rPr>
      <t xml:space="preserve"> As this question specifically relates to domestic expenditures </t>
    </r>
    <r>
      <rPr>
        <b/>
        <i/>
        <sz val="11"/>
        <color indexed="8"/>
        <rFont val="Times New Roman"/>
        <family val="1"/>
      </rPr>
      <t xml:space="preserve">if you are representing a </t>
    </r>
    <r>
      <rPr>
        <b/>
        <i/>
        <u val="single"/>
        <sz val="11"/>
        <color indexed="8"/>
        <rFont val="Times New Roman"/>
        <family val="1"/>
      </rPr>
      <t>developed country</t>
    </r>
    <r>
      <rPr>
        <sz val="11"/>
        <color indexed="8"/>
        <rFont val="Times New Roman"/>
        <family val="1"/>
      </rPr>
      <t xml:space="preserve"> (members of OECD-DAC) </t>
    </r>
    <r>
      <rPr>
        <b/>
        <i/>
        <sz val="11"/>
        <color indexed="8"/>
        <rFont val="Times New Roman"/>
        <family val="1"/>
      </rPr>
      <t>please do not include any funding provided to other countries</t>
    </r>
    <r>
      <rPr>
        <sz val="11"/>
        <color indexed="8"/>
        <rFont val="Times New Roman"/>
        <family val="1"/>
      </rPr>
      <t xml:space="preserve">. However, </t>
    </r>
    <r>
      <rPr>
        <b/>
        <i/>
        <sz val="11"/>
        <color indexed="8"/>
        <rFont val="Times New Roman"/>
        <family val="1"/>
      </rPr>
      <t xml:space="preserve">if you are representing a </t>
    </r>
    <r>
      <rPr>
        <b/>
        <i/>
        <u val="single"/>
        <sz val="11"/>
        <color indexed="8"/>
        <rFont val="Times New Roman"/>
        <family val="1"/>
      </rPr>
      <t>developing country</t>
    </r>
    <r>
      <rPr>
        <sz val="11"/>
        <color indexed="8"/>
        <rFont val="Times New Roman"/>
        <family val="1"/>
      </rPr>
      <t xml:space="preserve"> (not a members of OECD -DAC</t>
    </r>
    <r>
      <rPr>
        <b/>
        <sz val="11"/>
        <color indexed="8"/>
        <rFont val="Times New Roman"/>
        <family val="1"/>
      </rPr>
      <t xml:space="preserve">) </t>
    </r>
    <r>
      <rPr>
        <b/>
        <i/>
        <sz val="11"/>
        <color indexed="8"/>
        <rFont val="Times New Roman"/>
        <family val="1"/>
      </rPr>
      <t>please include the money received from other countries</t>
    </r>
    <r>
      <rPr>
        <sz val="11"/>
        <color indexed="8"/>
        <rFont val="Times New Roman"/>
        <family val="1"/>
      </rPr>
      <t xml:space="preserve">. </t>
    </r>
  </si>
  <si>
    <t>Description
(including how the intrinsic and all other values of biodiversity have been reflected)</t>
  </si>
  <si>
    <r>
      <rPr>
        <b/>
        <sz val="11"/>
        <color indexed="8"/>
        <rFont val="Times New Roman"/>
        <family val="1"/>
      </rPr>
      <t>Additional  activities</t>
    </r>
    <r>
      <rPr>
        <sz val="11"/>
        <color indexed="8"/>
        <rFont val="Times New Roman"/>
        <family val="1"/>
      </rPr>
      <t xml:space="preserve">
</t>
    </r>
    <r>
      <rPr>
        <i/>
        <sz val="11"/>
        <color indexed="8"/>
        <rFont val="Times New Roman"/>
        <family val="1"/>
      </rPr>
      <t>(To ensure information comparability please add any additional activities not already included in the row above. Please also indicate if any of the above activities are included in different a category)</t>
    </r>
  </si>
  <si>
    <t>Type of financial flows [2]</t>
  </si>
  <si>
    <t>Category [3]</t>
  </si>
  <si>
    <t>1.1.1 ODA - Bilateral</t>
  </si>
  <si>
    <t>1.1.2 ODA - Multilateral</t>
  </si>
  <si>
    <r>
      <t xml:space="preserve">[2] </t>
    </r>
    <r>
      <rPr>
        <b/>
        <sz val="11"/>
        <color indexed="8"/>
        <rFont val="Times New Roman"/>
        <family val="1"/>
      </rPr>
      <t xml:space="preserve">Type of financial flows: </t>
    </r>
  </si>
  <si>
    <r>
      <rPr>
        <b/>
        <sz val="11"/>
        <color indexed="8"/>
        <rFont val="Calibri"/>
        <family val="2"/>
      </rPr>
      <t xml:space="preserve">• </t>
    </r>
    <r>
      <rPr>
        <b/>
        <sz val="11"/>
        <color indexed="8"/>
        <rFont val="Times New Roman"/>
        <family val="1"/>
      </rPr>
      <t>Official Development Assistance (ODA)</t>
    </r>
    <r>
      <rPr>
        <sz val="11"/>
        <color indexed="8"/>
        <rFont val="Times New Roman"/>
        <family val="1"/>
      </rPr>
      <t xml:space="preserve"> refers to flows of official financing administered with the purpose of promoting economic development and welfare of developing countries as the main objective, and which are concessional in character with a grant element of at least 25 per cent (using a fixed 10 per cent rate of discount). ODA can be bilateral or multilateral. Where resources are provided or received for general budget support rather than for specific activities, an estimate of resources provided/received for biodiversity may be calculated from the proportion of the recipient country’s budget devoted to such activities.</t>
    </r>
  </si>
  <si>
    <r>
      <rPr>
        <b/>
        <sz val="11"/>
        <color indexed="8"/>
        <rFont val="Times New Roman"/>
        <family val="1"/>
      </rPr>
      <t>• Bilateral ODA</t>
    </r>
    <r>
      <rPr>
        <sz val="11"/>
        <color indexed="8"/>
        <rFont val="Times New Roman"/>
        <family val="1"/>
      </rPr>
      <t xml:space="preserve"> refers to contributions of donor government agencies, at all levels, to developing countries</t>
    </r>
  </si>
  <si>
    <r>
      <rPr>
        <b/>
        <sz val="11"/>
        <color indexed="8"/>
        <rFont val="Times New Roman"/>
        <family val="1"/>
      </rPr>
      <t>• Multilateral ODA</t>
    </r>
    <r>
      <rPr>
        <sz val="11"/>
        <color indexed="8"/>
        <rFont val="Times New Roman"/>
        <family val="1"/>
      </rPr>
      <t xml:space="preserve"> refers to funds provided through international financial institutions such as the Global Environment Facility, the World Bank and United Nations funds and programmes.</t>
    </r>
  </si>
  <si>
    <r>
      <rPr>
        <b/>
        <sz val="11"/>
        <color indexed="8"/>
        <rFont val="Times New Roman"/>
        <family val="1"/>
      </rPr>
      <t>• Other public funds</t>
    </r>
    <r>
      <rPr>
        <sz val="11"/>
        <color indexed="8"/>
        <rFont val="Times New Roman"/>
        <family val="1"/>
      </rPr>
      <t xml:space="preserve"> includes </t>
    </r>
    <r>
      <rPr>
        <b/>
        <sz val="11"/>
        <color indexed="8"/>
        <rFont val="Times New Roman"/>
        <family val="1"/>
      </rPr>
      <t>non-ODA public funding</t>
    </r>
    <r>
      <rPr>
        <sz val="11"/>
        <color indexed="8"/>
        <rFont val="Times New Roman"/>
        <family val="1"/>
      </rPr>
      <t>, also called “other official flows” (OOFs), which refers to transactions by the official sector with countries on the List of Aid Recipients which do not meet the conditions for eligibility as Official Development Assistance. The category also includes resources provided from other “non-donor” countries i.e. through “</t>
    </r>
    <r>
      <rPr>
        <b/>
        <sz val="11"/>
        <color indexed="8"/>
        <rFont val="Times New Roman"/>
        <family val="1"/>
      </rPr>
      <t>South-South Cooperation”</t>
    </r>
    <r>
      <rPr>
        <sz val="11"/>
        <color indexed="8"/>
        <rFont val="Times New Roman"/>
        <family val="1"/>
      </rPr>
      <t xml:space="preserve">.  </t>
    </r>
  </si>
  <si>
    <r>
      <rPr>
        <b/>
        <sz val="11"/>
        <color indexed="8"/>
        <rFont val="Times New Roman"/>
        <family val="1"/>
      </rPr>
      <t xml:space="preserve">• </t>
    </r>
    <r>
      <rPr>
        <sz val="11"/>
        <color indexed="8"/>
        <rFont val="Times New Roman"/>
        <family val="1"/>
      </rPr>
      <t xml:space="preserve">The </t>
    </r>
    <r>
      <rPr>
        <b/>
        <sz val="11"/>
        <color indexed="8"/>
        <rFont val="Times New Roman"/>
        <family val="1"/>
      </rPr>
      <t xml:space="preserve">private sector </t>
    </r>
    <r>
      <rPr>
        <sz val="11"/>
        <color indexed="8"/>
        <rFont val="Times New Roman"/>
        <family val="1"/>
      </rPr>
      <t>comprises private corporations or transaction mediated through a market.</t>
    </r>
  </si>
  <si>
    <r>
      <t xml:space="preserve">[3] </t>
    </r>
    <r>
      <rPr>
        <b/>
        <sz val="11"/>
        <color indexed="8"/>
        <rFont val="Times New Roman"/>
        <family val="1"/>
      </rPr>
      <t>Category:</t>
    </r>
    <r>
      <rPr>
        <sz val="11"/>
        <color indexed="8"/>
        <rFont val="Times New Roman"/>
        <family val="1"/>
      </rPr>
      <t xml:space="preserve"> See section 5 of the reporting framework for a description of the categories.</t>
    </r>
  </si>
  <si>
    <t>Source [4]</t>
  </si>
  <si>
    <t>Category [5]</t>
  </si>
  <si>
    <t>Notes:</t>
  </si>
  <si>
    <t>2.1.1 Gov. budgets - Central</t>
  </si>
  <si>
    <t>2.1.2 Gov. budgets - State/Provincial</t>
  </si>
  <si>
    <t>2.1.3 Gov. budgets - Local/ Municipal</t>
  </si>
  <si>
    <r>
      <t xml:space="preserve">[4] </t>
    </r>
    <r>
      <rPr>
        <b/>
        <sz val="11"/>
        <color indexed="8"/>
        <rFont val="Times New Roman"/>
        <family val="1"/>
      </rPr>
      <t>Sources:</t>
    </r>
  </si>
  <si>
    <r>
      <t xml:space="preserve">• </t>
    </r>
    <r>
      <rPr>
        <b/>
        <sz val="11"/>
        <color indexed="8"/>
        <rFont val="Times New Roman"/>
        <family val="1"/>
      </rPr>
      <t>Government budgets</t>
    </r>
    <r>
      <rPr>
        <sz val="11"/>
        <color indexed="8"/>
        <rFont val="Times New Roman"/>
        <family val="1"/>
      </rPr>
      <t xml:space="preserve"> include public money spent by government or government agencies to address domestic biodiversity issues. Resources from the different levels of government: central (national, federal); state/provincial (if applicable); and local/municipal should be included. All countries should include estimates for “central” and for “local/municipal”. When providing information on government budgets Parties should ensure that funds transferred between the different levels of government are only counted once. </t>
    </r>
  </si>
  <si>
    <r>
      <t xml:space="preserve">• The </t>
    </r>
    <r>
      <rPr>
        <b/>
        <sz val="11"/>
        <color indexed="8"/>
        <rFont val="Times New Roman"/>
        <family val="1"/>
      </rPr>
      <t>private sector</t>
    </r>
    <r>
      <rPr>
        <sz val="11"/>
        <color indexed="8"/>
        <rFont val="Times New Roman"/>
        <family val="1"/>
      </rPr>
      <t xml:space="preserve"> comprises private corporations or transactions mediated through a market. </t>
    </r>
  </si>
  <si>
    <r>
      <t xml:space="preserve">• </t>
    </r>
    <r>
      <rPr>
        <b/>
        <sz val="11"/>
        <color indexed="8"/>
        <rFont val="Times New Roman"/>
        <family val="1"/>
      </rPr>
      <t>Other</t>
    </r>
    <r>
      <rPr>
        <sz val="11"/>
        <color indexed="8"/>
        <rFont val="Times New Roman"/>
        <family val="1"/>
      </rPr>
      <t xml:space="preserve"> represents funding that is neither public nor mediated through a market. </t>
    </r>
    <r>
      <rPr>
        <b/>
        <sz val="11"/>
        <color indexed="8"/>
        <rFont val="Times New Roman"/>
        <family val="1"/>
      </rPr>
      <t>Non-governmental organizations</t>
    </r>
    <r>
      <rPr>
        <sz val="11"/>
        <color indexed="8"/>
        <rFont val="Times New Roman"/>
        <family val="1"/>
      </rPr>
      <t xml:space="preserve"> include non-profit organizations representing major groups and that are legally constituted organizations that operate independently from government. </t>
    </r>
    <r>
      <rPr>
        <b/>
        <sz val="11"/>
        <color indexed="8"/>
        <rFont val="Times New Roman"/>
        <family val="1"/>
      </rPr>
      <t>Foundations</t>
    </r>
    <r>
      <rPr>
        <sz val="11"/>
        <color indexed="8"/>
        <rFont val="Times New Roman"/>
        <family val="1"/>
      </rPr>
      <t xml:space="preserve"> are non-profit organizations that typically either donate funds, provide support to other organizations, and/or directly provide funding for their own charitable purposes. </t>
    </r>
    <r>
      <rPr>
        <b/>
        <sz val="11"/>
        <color indexed="8"/>
        <rFont val="Times New Roman"/>
        <family val="1"/>
      </rPr>
      <t>Academia</t>
    </r>
    <r>
      <rPr>
        <sz val="11"/>
        <color indexed="8"/>
        <rFont val="Times New Roman"/>
        <family val="1"/>
      </rPr>
      <t xml:space="preserve"> refers to all institutions aimed at advancing knowledge development, including educational and research institutions. The unifying factor between these three types of organizations is their not for profit status.  </t>
    </r>
  </si>
  <si>
    <r>
      <t xml:space="preserve">[5] </t>
    </r>
    <r>
      <rPr>
        <b/>
        <sz val="11"/>
        <color indexed="8"/>
        <rFont val="Times New Roman"/>
        <family val="1"/>
      </rPr>
      <t>Category:</t>
    </r>
    <r>
      <rPr>
        <sz val="11"/>
        <color indexed="8"/>
        <rFont val="Times New Roman"/>
        <family val="1"/>
      </rPr>
      <t xml:space="preserve"> See section 5 of the reporting framework for a description of the categories.</t>
    </r>
  </si>
  <si>
    <t xml:space="preserve">[6] Assessments of the values of biodiversity and ecosystem services comprise assessments at the national, local and/or project levels, which may be undertaken by national or international experts, to estimate the value of biodiversity. </t>
  </si>
  <si>
    <t>[7] Funding needs, gaps and priorities are identified and reported at the national level, on the basis of the Convention and is often part of a national biodiversity strategy and action plan process.</t>
  </si>
  <si>
    <t xml:space="preserve">[8] National financial plans for biodiversity refer to financial plans developed as part of national biodiversity strategies and action plans.  </t>
  </si>
  <si>
    <t xml:space="preserve">[9] Development plans and strategies may take various forms in different countries, such as national poverty reduction strategies or national sustainability strategies.  </t>
  </si>
  <si>
    <t xml:space="preserve">[10] A national budget which integrates biodiversity considerations would normally contain a section or paragraph dealing with biodiversity. </t>
  </si>
  <si>
    <r>
      <t xml:space="preserve">For </t>
    </r>
    <r>
      <rPr>
        <b/>
        <i/>
        <u val="single"/>
        <sz val="11"/>
        <color indexed="8"/>
        <rFont val="Times New Roman"/>
        <family val="1"/>
      </rPr>
      <t>developed countries</t>
    </r>
    <r>
      <rPr>
        <sz val="11"/>
        <color indexed="8"/>
        <rFont val="Times New Roman"/>
        <family val="1"/>
      </rPr>
      <t xml:space="preserve"> (members of OECD -DAC): </t>
    </r>
    <r>
      <rPr>
        <b/>
        <sz val="11"/>
        <color indexed="8"/>
        <rFont val="Times New Roman"/>
        <family val="1"/>
      </rPr>
      <t>Please indicate if your country is participating in technical cooperation and capacity-building initiatives in support of biodiversity that are financed by your country or providing support to South-South cooperation through triangular cooperation.</t>
    </r>
    <r>
      <rPr>
        <sz val="11"/>
        <color indexed="8"/>
        <rFont val="Times New Roman"/>
        <family val="1"/>
      </rPr>
      <t xml:space="preserve"> You may also provide a description of the types of initiatives supported. [11]</t>
    </r>
  </si>
  <si>
    <t>4.1.5 South-South technical cooperation and capacity building - Provided [16]</t>
  </si>
  <si>
    <t>4.1.3 North-South technical cooperation and capacity building received</t>
  </si>
  <si>
    <t xml:space="preserve">4.1.4 South-South technical cooperation &amp; capacity building  received from other developing countries [14] </t>
  </si>
  <si>
    <t>Please indicate if your country has removed, phased out or reformed incentives, including subsidies, harmful to biodiversity [16] and if positive incentives have been introduced.</t>
  </si>
  <si>
    <r>
      <t xml:space="preserve">[16]  </t>
    </r>
    <r>
      <rPr>
        <b/>
        <sz val="11"/>
        <color indexed="8"/>
        <rFont val="Times New Roman"/>
        <family val="1"/>
      </rPr>
      <t>Incentives</t>
    </r>
    <r>
      <rPr>
        <sz val="11"/>
        <color indexed="8"/>
        <rFont val="Times New Roman"/>
        <family val="1"/>
      </rPr>
      <t xml:space="preserve"> harmful to biodiversity emanate from policies or programmes that induce unsustainable behaviour harmful to biodiversity, often as unanticipated and unintended side effects of policies or programmes designed to achieve other objectives. Types of possibly harmful incentives include production subsidies and consumer subsidies while policies and laws governing resource use, such as land tenure systems and environmental resource management, can also have harmful effects.</t>
    </r>
  </si>
  <si>
    <r>
      <t xml:space="preserve">[17]  </t>
    </r>
    <r>
      <rPr>
        <b/>
        <sz val="11"/>
        <color indexed="8"/>
        <rFont val="Times New Roman"/>
        <family val="1"/>
      </rPr>
      <t>Positive incentive</t>
    </r>
    <r>
      <rPr>
        <sz val="11"/>
        <color indexed="8"/>
        <rFont val="Times New Roman"/>
        <family val="1"/>
      </rPr>
      <t xml:space="preserve"> measures are economic, legal or institutional measures designed to encourage beneficial activities.</t>
    </r>
  </si>
  <si>
    <t>Directly related to biodiversity [19]</t>
  </si>
  <si>
    <t>Indirectly related to biodiversity [20]</t>
  </si>
  <si>
    <t xml:space="preserve">[19] Activities directly related to biodiversity broadly correspond to the activity categories A and B used in UNEP/CBD/WG-RI/4/6/Add.1. </t>
  </si>
  <si>
    <t>[20] Actions which indirectly relate to biodiversity broadly correspond to the activity categories C and D used in UNEP/CBD/WG-RI/4/6/Add.1.</t>
  </si>
  <si>
    <t xml:space="preserve">Funding for activities directly related to biodiversity such as:       
·   In situ/ex situ conservation      
·   Protected areas      
·   Maintaining genetic diversity      
·   Addressing threats from invasive alien species (in situations where the primary purpose is to protected biodiversity)      
·   Addressing threats to specific ecosystems and/or species
Also included within this category would be funding related to human resources, policy development and administration for these activities including the development of NBSAPs, frameworks, and CHM.       
Generally funding considered under this category would be provided by environmental agencies that directly and purposely consider biodiversity within their mandates. </t>
  </si>
  <si>
    <t xml:space="preserve">Funding for activities which have benefits for biodiversity but for which biodiversity conservation and sustainable use is not the main focus.
Activities under this category would generally be led by agencies outside of the environmental sector or where responsibility lies with multiple sectors.       
Activities under this category would include:      
·   Sectoral measures which benefit biodiversity conservation and sustainable use within productive sectors (agriculture, forestry, aquaculture, fisheries, etc)      
·   Sectoral measures to conserve water and prevent pollution      
·   Managing land use to mitigate climate change and increase resilience       
·   Planning, fiscal and regularity measures to promote sustainable consumption and production      
·   Broad scale public awareness and education measures </t>
  </si>
  <si>
    <t>Note:</t>
  </si>
  <si>
    <t>Total (Directly + Indirectly related)</t>
  </si>
  <si>
    <t>Total  Directly related</t>
  </si>
  <si>
    <t>Total  Indirectly related</t>
  </si>
  <si>
    <t xml:space="preserve">Overall Total </t>
  </si>
  <si>
    <t>Overall average confidence:</t>
  </si>
  <si>
    <t>Total  (Directly + Indirectly related)</t>
  </si>
  <si>
    <t>Indirectly related</t>
  </si>
  <si>
    <t>Chad</t>
  </si>
  <si>
    <t>Chile</t>
  </si>
  <si>
    <t>China</t>
  </si>
  <si>
    <r>
      <rPr>
        <b/>
        <sz val="11"/>
        <color indexed="8"/>
        <rFont val="Times New Roman"/>
        <family val="1"/>
      </rPr>
      <t>Please indicate the financial support to domestic activities intended to achieve the objectives of this Convention from all sources.</t>
    </r>
    <r>
      <rPr>
        <sz val="11"/>
        <color indexed="8"/>
        <rFont val="Times New Roman"/>
        <family val="1"/>
      </rPr>
      <t xml:space="preserve">  For each of the expenditure sources listed please indicate the total amount of financial resources spent as well as an assessment of your confidence in the estimated amount (high, medium low; alternatively provide a range of estimates). You may indicate expenditures </t>
    </r>
    <r>
      <rPr>
        <b/>
        <sz val="11"/>
        <color indexed="8"/>
        <rFont val="Times New Roman"/>
        <family val="1"/>
      </rPr>
      <t>according to the two categories (directly or indirectly related), or provide an estimate of the total in the case where the details are not available</t>
    </r>
    <r>
      <rPr>
        <sz val="11"/>
        <color indexed="8"/>
        <rFont val="Times New Roman"/>
        <family val="1"/>
      </rPr>
      <t>. A list of indicative activities for each of the categories is provided in section 5.  Please provide data for multiple years if possible (duplicate the table as necessary).</t>
    </r>
    <r>
      <rPr>
        <b/>
        <sz val="11"/>
        <color indexed="8"/>
        <rFont val="Times New Roman"/>
        <family val="1"/>
      </rPr>
      <t xml:space="preserve"> </t>
    </r>
  </si>
  <si>
    <t>Japan</t>
  </si>
  <si>
    <t>JPY (Million )</t>
  </si>
  <si>
    <t xml:space="preserve">1. Information on international flows of financial resources </t>
  </si>
  <si>
    <r>
      <t xml:space="preserve">For each of the expenditure sources listed please indicate the total amount of financial resources spent as well as an assessment of your confidence in the estimated amount (high, medium low; alternatively provide a range of estimates). </t>
    </r>
    <r>
      <rPr>
        <b/>
        <i/>
        <sz val="11.5"/>
        <color indexed="8"/>
        <rFont val="Times New Roman"/>
        <family val="1"/>
      </rPr>
      <t xml:space="preserve">Please take care to avoid double counting; expenditure included in one row of the table should not also be included in another. </t>
    </r>
    <r>
      <rPr>
        <sz val="11.5"/>
        <color indexed="8"/>
        <rFont val="Times New Roman"/>
        <family val="1"/>
      </rPr>
      <t xml:space="preserve">You may indicate expenditures </t>
    </r>
    <r>
      <rPr>
        <b/>
        <sz val="11.5"/>
        <color indexed="8"/>
        <rFont val="Times New Roman"/>
        <family val="1"/>
      </rPr>
      <t>according to the two categories (directly or indirectly related), or provide an estimate of the total in the case where the details are not available</t>
    </r>
    <r>
      <rPr>
        <sz val="11.5"/>
        <color indexed="8"/>
        <rFont val="Times New Roman"/>
        <family val="1"/>
      </rPr>
      <t xml:space="preserve">. A list of indicative activities for each of the categories is provided in section 5.  Please provide data for multiple years if possible (duplicate the table as necessary). </t>
    </r>
  </si>
  <si>
    <t xml:space="preserve">Currency: </t>
  </si>
  <si>
    <t>3. Information on the steps being taken to implement the strategy for resource mobilization</t>
  </si>
  <si>
    <t>2. Information on the availability of financial resources in each country</t>
  </si>
  <si>
    <t>IMPLEMENTATION OF THE STRATEGY FOR RESOURCE MOBILIZATION</t>
  </si>
  <si>
    <t>3.1 Assessment of values of biodiversity [6]</t>
  </si>
  <si>
    <t>3.2 Identification and reporting funding needs, funding gaps and funding priorities [7]</t>
  </si>
  <si>
    <t>3.3 Development of national financial plans for biodiversity  [8]</t>
  </si>
  <si>
    <t>3.4 Integrated consideration of biodiversity and ecosystem services in development plans and strategies  [9]</t>
  </si>
  <si>
    <t>3.5 Country integrated consideration of biodiversity and ecosystem services in national budgets  [10]</t>
  </si>
  <si>
    <t>&lt;You may add here your comments&gt;</t>
  </si>
  <si>
    <t>4. Information on specific issues related to resource availability</t>
  </si>
  <si>
    <r>
      <t>4.1: Technical cooperation, capacity</t>
    </r>
    <r>
      <rPr>
        <b/>
        <i/>
        <u val="single"/>
        <sz val="11"/>
        <color indexed="8"/>
        <rFont val="ＭＳ Ｐ明朝"/>
        <family val="1"/>
      </rPr>
      <t>‑</t>
    </r>
    <r>
      <rPr>
        <b/>
        <i/>
        <u val="single"/>
        <sz val="11"/>
        <color indexed="8"/>
        <rFont val="Times New Roman"/>
        <family val="1"/>
      </rPr>
      <t>building and South-South cooperation</t>
    </r>
  </si>
  <si>
    <t>4.1.1 North-South technical cooperation and capacity building provided  [12]</t>
  </si>
  <si>
    <t>4.1.2 Support to South-South technical cooperation &amp; capacity building  through triangular cooperation [13]</t>
  </si>
  <si>
    <t xml:space="preserve">4.2 Resources raised through reform of incentives and subsidies </t>
  </si>
  <si>
    <t>4.2.1 Removed, reformed or phased-out</t>
  </si>
  <si>
    <t>4.2.2 Positive incentives [17]  introduced</t>
  </si>
  <si>
    <t xml:space="preserve">4.3 New and innovative financial mechanism </t>
  </si>
  <si>
    <t>4.4 Access and benefit sharing of genetic resources initiatives and mechanisms consistent with the Convention</t>
  </si>
  <si>
    <t>5. Activity classification</t>
  </si>
  <si>
    <t>Resources generated
(If known)</t>
  </si>
  <si>
    <t xml:space="preserve">Type and description of the initiative (including support received, results achieved,  year initiated/ completed) </t>
  </si>
  <si>
    <t>Incentives and description of the initiative (including how the intrinsic and all other values of biodiversity have been reflected)</t>
  </si>
  <si>
    <t xml:space="preserve">Please identify the new and innovative financial mechanisms that have been implemented by your country or in which your country has participated. </t>
  </si>
  <si>
    <r>
      <t xml:space="preserve">For </t>
    </r>
    <r>
      <rPr>
        <b/>
        <i/>
        <u val="single"/>
        <sz val="11.5"/>
        <color indexed="8"/>
        <rFont val="Times New Roman"/>
        <family val="1"/>
      </rPr>
      <t>developed countries</t>
    </r>
    <r>
      <rPr>
        <sz val="11.5"/>
        <color indexed="8"/>
        <rFont val="Times New Roman"/>
        <family val="1"/>
      </rPr>
      <t xml:space="preserve"> (members of OECD-DAC): </t>
    </r>
    <r>
      <rPr>
        <b/>
        <sz val="11.5"/>
        <color indexed="8"/>
        <rFont val="Times New Roman"/>
        <family val="1"/>
      </rPr>
      <t xml:space="preserve">Please indicate the amount of resources provided in support of biodiversity in developing countries through ODA, other public funds, private/market mechanisms and through not-for profit organizations. </t>
    </r>
    <r>
      <rPr>
        <sz val="11.5"/>
        <color indexed="8"/>
        <rFont val="Times New Roman"/>
        <family val="1"/>
      </rPr>
      <t xml:space="preserve">For </t>
    </r>
    <r>
      <rPr>
        <b/>
        <i/>
        <u val="single"/>
        <sz val="11.5"/>
        <color indexed="8"/>
        <rFont val="Times New Roman"/>
        <family val="1"/>
      </rPr>
      <t>developing countries</t>
    </r>
    <r>
      <rPr>
        <sz val="11.5"/>
        <color indexed="8"/>
        <rFont val="Times New Roman"/>
        <family val="1"/>
      </rPr>
      <t xml:space="preserve"> (countries, not members of OECD -DAC</t>
    </r>
    <r>
      <rPr>
        <b/>
        <sz val="11.5"/>
        <color indexed="8"/>
        <rFont val="Times New Roman"/>
        <family val="1"/>
      </rPr>
      <t xml:space="preserve">): Please indicate the amount of resources received from external sources through ODA, other public funds, private/market mechanisms and through not-for profit organizations. </t>
    </r>
  </si>
  <si>
    <t xml:space="preserve">Steps and description of the initiative (including support received, results achieved,  year initiated/ completed) </t>
  </si>
  <si>
    <t xml:space="preserve">Type of Initiative [18]  </t>
  </si>
  <si>
    <r>
      <t xml:space="preserve">[18] </t>
    </r>
    <r>
      <rPr>
        <b/>
        <sz val="11"/>
        <color indexed="8"/>
        <rFont val="Times New Roman"/>
        <family val="1"/>
      </rPr>
      <t>Types of initiatives</t>
    </r>
    <r>
      <rPr>
        <sz val="11"/>
        <color indexed="8"/>
        <rFont val="Times New Roman"/>
        <family val="1"/>
      </rPr>
      <t xml:space="preserve"> might include: payment for ecosystem services; biodiversity offset mechanisms; environmental fiscal reforms; markets for green products; business-biodiversity partnerships; new forms of charity; integrating biodiversity and ecosystem services in the development of new and innovative sources of international development finance and funding mechanisms for climate change which consider biodiversity and ecosystem services. </t>
    </r>
  </si>
  <si>
    <r>
      <t>[15]</t>
    </r>
    <r>
      <rPr>
        <b/>
        <sz val="11"/>
        <color indexed="8"/>
        <rFont val="Times New Roman"/>
        <family val="1"/>
      </rPr>
      <t xml:space="preserve"> South-South Cooperation</t>
    </r>
    <r>
      <rPr>
        <sz val="11"/>
        <color indexed="8"/>
        <rFont val="Times New Roman"/>
        <family val="1"/>
      </rPr>
      <t xml:space="preserve"> describes the exchange of resources, technology, and knowledge between developing countries. Developing countries participating in these types of initiatives can be recipients and/or providers of resources. In this field developing countries are asked to indicate separately the </t>
    </r>
    <r>
      <rPr>
        <b/>
        <sz val="11"/>
        <color indexed="8"/>
        <rFont val="Times New Roman"/>
        <family val="1"/>
      </rPr>
      <t>resources they have provided and received</t>
    </r>
    <r>
      <rPr>
        <sz val="11"/>
        <color indexed="8"/>
        <rFont val="Times New Roman"/>
        <family val="1"/>
      </rPr>
      <t xml:space="preserve"> through such initiatives. </t>
    </r>
  </si>
  <si>
    <t>[12] Note that your response to section 2 would already include such resources within the totals provided; this question is intended to elucidate specific information for indicators (8) and (9) of decision X/3.</t>
  </si>
  <si>
    <r>
      <t xml:space="preserve">[13] </t>
    </r>
    <r>
      <rPr>
        <b/>
        <sz val="11"/>
        <color indexed="8"/>
        <rFont val="Times New Roman"/>
        <family val="1"/>
      </rPr>
      <t>North-south technical cooperation</t>
    </r>
    <r>
      <rPr>
        <sz val="11"/>
        <color indexed="8"/>
        <rFont val="Times New Roman"/>
        <family val="1"/>
      </rPr>
      <t xml:space="preserve"> and capacity-building initiatives are those in which resources and/or expertise are provided by a developed country to a developing country. </t>
    </r>
  </si>
  <si>
    <r>
      <t xml:space="preserve">[14] While </t>
    </r>
    <r>
      <rPr>
        <b/>
        <sz val="11"/>
        <color indexed="8"/>
        <rFont val="Times New Roman"/>
        <family val="1"/>
      </rPr>
      <t>South-South cooperation</t>
    </r>
    <r>
      <rPr>
        <sz val="11"/>
        <color indexed="8"/>
        <rFont val="Times New Roman"/>
        <family val="1"/>
      </rPr>
      <t xml:space="preserve"> and capacity building is by definition between developing countries, in some instances developed countries may provide resources and expertise which a play a catalytic role in such initiatives. This type of support is commonly referred to as “triangular cooperation” and should be noted. </t>
    </r>
  </si>
  <si>
    <t>&lt;Resources generated&gt;</t>
  </si>
  <si>
    <t>&lt;Resources generated&gt;</t>
  </si>
  <si>
    <t>Yoshie Funaki</t>
  </si>
  <si>
    <t>Senior Deputy Director</t>
  </si>
  <si>
    <t xml:space="preserve">Global Environment Division, International Cooperation Bureau </t>
  </si>
  <si>
    <t xml:space="preserve">Ministry  of Foreign Affairs </t>
  </si>
  <si>
    <t>&lt;Email&gt;yoshie.funaki@mofa.go.jp</t>
  </si>
  <si>
    <t>&lt;Phone&gt;81-3-5501-8245</t>
  </si>
  <si>
    <r>
      <t xml:space="preserve">US Million </t>
    </r>
    <r>
      <rPr>
        <i/>
        <sz val="11"/>
        <color indexed="63"/>
        <rFont val="ＭＳ Ｐ明朝"/>
        <family val="1"/>
      </rPr>
      <t>＄</t>
    </r>
  </si>
  <si>
    <t>Comments ODA/Bilateral :Total amount of Official Development Assistance,bilateral is calculated by using the figure recorded as Rio Marker in OECD-DAC. ODA/Multilateral: Total amount of Multilateral ODA covers contributions to projects on Multilateral environmental agreements, including GEF contribution, capacity building or other grant project and support for developing countries to participate in intergovernmental conference. Regarding NGO and private sector, no appropriate figure is available</t>
  </si>
  <si>
    <t xml:space="preserve">&lt;You may add here your comments&gt;
Overall comments: Central Government Budgets finances state/provisional, local/municipal budgets and academia. Thus, duplications was not be able to avoided among those budgets.
Government Budgets Central: Expenses item for Biodiversity Conservation in   “Environmental Conservation Expenses” statistics compiled by Ministry of the Environment was used for this source.
Government Budgets – State/ Provincial &amp; Local/Municipal : The figure was estimated i) by calculating the ratio of biodiversity conservation expenses of several prefectural governments ii) by reflecting the ratio to total sub-national government budgets.
Private Sector/ Markets: The figures of Private Sector expenses in Toyokeizai CSR survey are available. However, due to unclear classification of the biodiversity expenses by each company, the figures are not enough reliable for official reporting.
Others (NGOs, foundation, and academia): As to academia expenses, “Biodiversity Conservation expenses” in “The Environment Research and Technology Development Fund” was counted. No appropriate figure was available for expenses by NGO.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</si>
</sst>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 #,##0;\-&quot;€&quot;\ #,##0"/>
    <numFmt numFmtId="177" formatCode="&quot;€&quot;\ #,##0;[Red]\-&quot;€&quot;\ #,##0"/>
    <numFmt numFmtId="178" formatCode="&quot;€&quot;\ #,##0.00;\-&quot;€&quot;\ #,##0.00"/>
    <numFmt numFmtId="179" formatCode="&quot;€&quot;\ #,##0.00;[Red]\-&quot;€&quot;\ #,##0.00"/>
    <numFmt numFmtId="180" formatCode="_-&quot;€&quot;\ * #,##0_-;\-&quot;€&quot;\ * #,##0_-;_-&quot;€&quot;\ * &quot;-&quot;_-;_-@_-"/>
    <numFmt numFmtId="181" formatCode="_-* #,##0_-;\-* #,##0_-;_-* &quot;-&quot;_-;_-@_-"/>
    <numFmt numFmtId="182" formatCode="_-&quot;€&quot;\ * #,##0.00_-;\-&quot;€&quot;\ * #,##0.00_-;_-&quot;€&quot;\ *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mm/dd/yy;@"/>
  </numFmts>
  <fonts count="41">
    <font>
      <sz val="11"/>
      <color indexed="8"/>
      <name val="ＭＳ Ｐゴシック"/>
      <family val="3"/>
    </font>
    <font>
      <sz val="11"/>
      <color indexed="8"/>
      <name val="Calibri"/>
      <family val="2"/>
    </font>
    <font>
      <sz val="11"/>
      <name val="Arial"/>
      <family val="2"/>
    </font>
    <font>
      <b/>
      <i/>
      <u val="single"/>
      <sz val="11.5"/>
      <color indexed="8"/>
      <name val="Times New Roman"/>
      <family val="1"/>
    </font>
    <font>
      <sz val="11"/>
      <color indexed="8"/>
      <name val="Times New Roman"/>
      <family val="1"/>
    </font>
    <font>
      <b/>
      <sz val="11"/>
      <color indexed="8"/>
      <name val="Times New Roman"/>
      <family val="1"/>
    </font>
    <font>
      <b/>
      <i/>
      <sz val="11"/>
      <color indexed="8"/>
      <name val="Times New Roman"/>
      <family val="1"/>
    </font>
    <font>
      <b/>
      <i/>
      <u val="single"/>
      <sz val="11"/>
      <color indexed="8"/>
      <name val="Times New Roman"/>
      <family val="1"/>
    </font>
    <font>
      <sz val="11"/>
      <color indexed="8"/>
      <name val="Arial"/>
      <family val="2"/>
    </font>
    <font>
      <b/>
      <sz val="11.5"/>
      <color indexed="8"/>
      <name val="Times New Roman"/>
      <family val="1"/>
    </font>
    <font>
      <sz val="11.5"/>
      <color indexed="8"/>
      <name val="Times New Roman"/>
      <family val="1"/>
    </font>
    <font>
      <i/>
      <sz val="11"/>
      <color indexed="8"/>
      <name val="Times New Roman"/>
      <family val="1"/>
    </font>
    <font>
      <b/>
      <i/>
      <sz val="11.5"/>
      <color indexed="8"/>
      <name val="Times New Roman"/>
      <family val="1"/>
    </font>
    <font>
      <b/>
      <sz val="11"/>
      <color indexed="8"/>
      <name val="Calibri"/>
      <family val="2"/>
    </font>
    <font>
      <sz val="10"/>
      <color indexed="8"/>
      <name val="Arial"/>
      <family val="2"/>
    </font>
    <font>
      <sz val="6"/>
      <name val="ＭＳ Ｐゴシック"/>
      <family val="3"/>
    </font>
    <font>
      <b/>
      <i/>
      <u val="single"/>
      <sz val="11"/>
      <color indexed="8"/>
      <name val="ＭＳ Ｐ明朝"/>
      <family val="1"/>
    </font>
    <font>
      <i/>
      <sz val="11"/>
      <color indexed="63"/>
      <name val="ＭＳ Ｐ明朝"/>
      <family val="1"/>
    </font>
    <font>
      <i/>
      <sz val="11"/>
      <color indexed="8"/>
      <name val="ＭＳ Ｐ明朝"/>
      <family val="1"/>
    </font>
    <font>
      <i/>
      <sz val="11"/>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8"/>
      <name val="ＭＳ Ｐゴシック"/>
      <family val="3"/>
    </font>
    <font>
      <sz val="11"/>
      <color indexed="9"/>
      <name val="Times New Roman"/>
      <family val="1"/>
    </font>
    <font>
      <i/>
      <sz val="11"/>
      <color indexed="63"/>
      <name val="Times New Roman"/>
      <family val="1"/>
    </font>
    <font>
      <i/>
      <sz val="10"/>
      <color indexed="63"/>
      <name val="Times New Roman"/>
      <family val="1"/>
    </font>
    <font>
      <sz val="11"/>
      <color indexed="63"/>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border>
    <border>
      <left/>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right/>
      <top/>
      <bottom style="medium"/>
    </border>
    <border>
      <left/>
      <right/>
      <top style="medium"/>
      <bottom style="medium"/>
    </border>
    <border>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14" fillId="0" borderId="0">
      <alignment/>
      <protection/>
    </xf>
    <xf numFmtId="9" fontId="0" fillId="0" borderId="0" applyFont="0" applyFill="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0" fontId="0" fillId="22" borderId="2" applyNumberFormat="0" applyFont="0" applyAlignment="0" applyProtection="0"/>
    <xf numFmtId="0" fontId="24" fillId="0" borderId="3" applyNumberFormat="0" applyFill="0" applyAlignment="0" applyProtection="0"/>
    <xf numFmtId="0" fontId="34" fillId="7" borderId="4" applyNumberFormat="0" applyAlignment="0" applyProtection="0"/>
    <xf numFmtId="0" fontId="32" fillId="23" borderId="5" applyNumberFormat="0" applyAlignment="0" applyProtection="0"/>
    <xf numFmtId="0" fontId="25" fillId="3" borderId="0" applyNumberFormat="0" applyBorder="0" applyAlignment="0" applyProtection="0"/>
    <xf numFmtId="0" fontId="35" fillId="4" borderId="0" applyNumberFormat="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26" fillId="23" borderId="4" applyNumberFormat="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31" fillId="0" borderId="9" applyNumberFormat="0" applyFill="0" applyAlignment="0" applyProtection="0"/>
  </cellStyleXfs>
  <cellXfs count="214">
    <xf numFmtId="0" fontId="0" fillId="0" borderId="0" xfId="0" applyAlignment="1">
      <alignment/>
    </xf>
    <xf numFmtId="0" fontId="2" fillId="0" borderId="10" xfId="0" applyFont="1" applyFill="1" applyBorder="1" applyAlignment="1" applyProtection="1">
      <alignment vertical="top"/>
      <protection/>
    </xf>
    <xf numFmtId="0" fontId="4" fillId="23" borderId="11" xfId="0" applyFont="1" applyFill="1" applyBorder="1" applyAlignment="1" applyProtection="1">
      <alignment wrapText="1"/>
      <protection/>
    </xf>
    <xf numFmtId="0" fontId="4" fillId="23" borderId="12" xfId="0" applyFont="1" applyFill="1" applyBorder="1" applyAlignment="1" applyProtection="1">
      <alignment wrapText="1"/>
      <protection/>
    </xf>
    <xf numFmtId="0" fontId="4" fillId="23" borderId="13" xfId="0" applyFont="1" applyFill="1" applyBorder="1" applyAlignment="1" applyProtection="1">
      <alignment wrapText="1"/>
      <protection/>
    </xf>
    <xf numFmtId="0" fontId="4" fillId="0" borderId="0" xfId="0" applyFont="1" applyBorder="1" applyAlignment="1" applyProtection="1">
      <alignment wrapText="1"/>
      <protection/>
    </xf>
    <xf numFmtId="0" fontId="0" fillId="23" borderId="11" xfId="0" applyFill="1" applyBorder="1" applyAlignment="1" applyProtection="1">
      <alignment wrapText="1"/>
      <protection/>
    </xf>
    <xf numFmtId="4" fontId="11" fillId="24" borderId="0" xfId="0" applyNumberFormat="1" applyFont="1" applyFill="1" applyBorder="1" applyAlignment="1" applyProtection="1">
      <alignment wrapText="1"/>
      <protection/>
    </xf>
    <xf numFmtId="4" fontId="4" fillId="24" borderId="0" xfId="0" applyNumberFormat="1" applyFont="1" applyFill="1" applyBorder="1" applyAlignment="1" applyProtection="1">
      <alignment wrapText="1"/>
      <protection/>
    </xf>
    <xf numFmtId="0" fontId="11" fillId="24" borderId="0" xfId="0" applyFont="1" applyFill="1" applyBorder="1" applyAlignment="1" applyProtection="1">
      <alignment wrapText="1"/>
      <protection/>
    </xf>
    <xf numFmtId="0" fontId="36" fillId="24" borderId="0" xfId="0" applyFont="1" applyFill="1" applyBorder="1" applyAlignment="1" applyProtection="1">
      <alignment vertical="top" wrapText="1"/>
      <protection/>
    </xf>
    <xf numFmtId="0" fontId="4" fillId="24" borderId="14" xfId="0" applyFont="1" applyFill="1" applyBorder="1" applyAlignment="1" applyProtection="1">
      <alignment wrapText="1"/>
      <protection/>
    </xf>
    <xf numFmtId="0" fontId="4" fillId="24" borderId="15" xfId="0" applyFont="1" applyFill="1" applyBorder="1" applyAlignment="1" applyProtection="1">
      <alignment wrapText="1"/>
      <protection/>
    </xf>
    <xf numFmtId="0" fontId="4" fillId="24" borderId="16" xfId="0" applyFont="1" applyFill="1" applyBorder="1" applyAlignment="1" applyProtection="1">
      <alignment wrapText="1"/>
      <protection/>
    </xf>
    <xf numFmtId="0" fontId="4" fillId="24" borderId="16" xfId="0" applyFont="1" applyFill="1" applyBorder="1" applyAlignment="1" applyProtection="1">
      <alignment vertical="top" wrapText="1"/>
      <protection/>
    </xf>
    <xf numFmtId="0" fontId="6" fillId="24" borderId="0" xfId="0" applyFont="1" applyFill="1" applyBorder="1" applyAlignment="1" applyProtection="1">
      <alignment vertical="top" wrapText="1"/>
      <protection/>
    </xf>
    <xf numFmtId="0" fontId="4" fillId="24" borderId="0" xfId="0" applyFont="1" applyFill="1" applyBorder="1" applyAlignment="1" applyProtection="1">
      <alignment horizontal="left" vertical="center" wrapText="1"/>
      <protection/>
    </xf>
    <xf numFmtId="0" fontId="11" fillId="24" borderId="0" xfId="0" applyFont="1" applyFill="1" applyBorder="1" applyAlignment="1" applyProtection="1">
      <alignment/>
      <protection/>
    </xf>
    <xf numFmtId="0" fontId="5" fillId="24" borderId="0" xfId="0" applyFont="1" applyFill="1" applyBorder="1" applyAlignment="1" applyProtection="1">
      <alignment horizontal="justify" vertical="center" wrapText="1"/>
      <protection/>
    </xf>
    <xf numFmtId="0" fontId="5" fillId="0" borderId="0" xfId="0" applyFont="1" applyBorder="1" applyAlignment="1" applyProtection="1">
      <alignment horizontal="center" vertical="center" wrapText="1"/>
      <protection/>
    </xf>
    <xf numFmtId="0" fontId="11" fillId="24" borderId="0" xfId="0" applyFont="1" applyFill="1" applyBorder="1" applyAlignment="1" applyProtection="1">
      <alignment vertical="top" wrapText="1"/>
      <protection/>
    </xf>
    <xf numFmtId="0" fontId="5" fillId="24" borderId="16" xfId="0" applyFont="1" applyFill="1" applyBorder="1" applyAlignment="1" applyProtection="1">
      <alignment wrapText="1"/>
      <protection/>
    </xf>
    <xf numFmtId="0" fontId="4" fillId="24" borderId="16" xfId="0" applyFont="1" applyFill="1" applyBorder="1" applyAlignment="1" applyProtection="1">
      <alignment horizontal="center" wrapText="1"/>
      <protection/>
    </xf>
    <xf numFmtId="0" fontId="4" fillId="24" borderId="0" xfId="0" applyFont="1" applyFill="1" applyBorder="1" applyAlignment="1" applyProtection="1">
      <alignment horizontal="center" wrapText="1"/>
      <protection/>
    </xf>
    <xf numFmtId="0" fontId="4" fillId="24" borderId="17" xfId="0" applyFont="1" applyFill="1" applyBorder="1" applyAlignment="1" applyProtection="1">
      <alignment wrapText="1"/>
      <protection/>
    </xf>
    <xf numFmtId="0" fontId="4" fillId="24" borderId="0" xfId="0" applyFont="1" applyFill="1" applyBorder="1" applyAlignment="1" applyProtection="1">
      <alignment vertical="top" wrapText="1"/>
      <protection/>
    </xf>
    <xf numFmtId="0" fontId="0" fillId="24" borderId="0" xfId="0" applyFill="1" applyBorder="1" applyAlignment="1" applyProtection="1">
      <alignment vertical="top" wrapText="1"/>
      <protection/>
    </xf>
    <xf numFmtId="0" fontId="4" fillId="24" borderId="0" xfId="0" applyFont="1" applyFill="1" applyBorder="1" applyAlignment="1" applyProtection="1">
      <alignment wrapText="1"/>
      <protection/>
    </xf>
    <xf numFmtId="0" fontId="0" fillId="24" borderId="0" xfId="0" applyFill="1" applyBorder="1" applyAlignment="1" applyProtection="1">
      <alignment wrapText="1"/>
      <protection/>
    </xf>
    <xf numFmtId="0" fontId="4" fillId="24" borderId="18" xfId="0" applyFont="1" applyFill="1" applyBorder="1" applyAlignment="1" applyProtection="1">
      <alignment wrapText="1"/>
      <protection/>
    </xf>
    <xf numFmtId="0" fontId="7" fillId="24" borderId="0" xfId="0" applyFont="1" applyFill="1" applyBorder="1" applyAlignment="1" applyProtection="1">
      <alignment wrapText="1"/>
      <protection/>
    </xf>
    <xf numFmtId="0" fontId="7" fillId="24" borderId="0" xfId="0" applyFont="1" applyFill="1" applyBorder="1" applyAlignment="1" applyProtection="1">
      <alignment vertical="top" wrapText="1"/>
      <protection/>
    </xf>
    <xf numFmtId="0" fontId="5" fillId="24" borderId="0" xfId="0" applyFont="1" applyFill="1" applyBorder="1" applyAlignment="1" applyProtection="1">
      <alignment vertical="top" wrapText="1"/>
      <protection/>
    </xf>
    <xf numFmtId="0" fontId="0" fillId="24" borderId="19" xfId="0" applyFill="1" applyBorder="1" applyAlignment="1" applyProtection="1">
      <alignment vertical="top" wrapText="1"/>
      <protection/>
    </xf>
    <xf numFmtId="0" fontId="0" fillId="0" borderId="0" xfId="0" applyBorder="1" applyAlignment="1" applyProtection="1">
      <alignment wrapText="1"/>
      <protection/>
    </xf>
    <xf numFmtId="0" fontId="5" fillId="24" borderId="0" xfId="0" applyFont="1" applyFill="1" applyBorder="1" applyAlignment="1" applyProtection="1">
      <alignment wrapText="1"/>
      <protection/>
    </xf>
    <xf numFmtId="0" fontId="5" fillId="24" borderId="0" xfId="0" applyFont="1" applyFill="1" applyBorder="1" applyAlignment="1" applyProtection="1">
      <alignment horizontal="center" wrapText="1"/>
      <protection/>
    </xf>
    <xf numFmtId="0" fontId="11" fillId="24" borderId="0" xfId="0" applyFont="1" applyFill="1" applyBorder="1" applyAlignment="1" applyProtection="1">
      <alignment vertical="top"/>
      <protection/>
    </xf>
    <xf numFmtId="0" fontId="4" fillId="24" borderId="20" xfId="0" applyFont="1" applyFill="1" applyBorder="1" applyAlignment="1" applyProtection="1">
      <alignment wrapText="1"/>
      <protection/>
    </xf>
    <xf numFmtId="0" fontId="4" fillId="0" borderId="0" xfId="0" applyFont="1" applyAlignment="1" applyProtection="1">
      <alignment wrapText="1"/>
      <protection/>
    </xf>
    <xf numFmtId="0" fontId="0" fillId="0" borderId="0" xfId="0" applyAlignment="1" applyProtection="1">
      <alignment vertical="top" wrapText="1"/>
      <protection/>
    </xf>
    <xf numFmtId="0" fontId="4" fillId="24" borderId="19" xfId="0" applyFont="1" applyFill="1" applyBorder="1" applyAlignment="1" applyProtection="1">
      <alignment wrapText="1"/>
      <protection/>
    </xf>
    <xf numFmtId="0" fontId="4" fillId="0" borderId="0" xfId="0" applyFont="1" applyAlignment="1" applyProtection="1">
      <alignment vertical="top" wrapText="1"/>
      <protection/>
    </xf>
    <xf numFmtId="0" fontId="4" fillId="24" borderId="19" xfId="0" applyFont="1" applyFill="1" applyBorder="1" applyAlignment="1" applyProtection="1">
      <alignment vertical="top" wrapText="1"/>
      <protection/>
    </xf>
    <xf numFmtId="0" fontId="0" fillId="0" borderId="0" xfId="0" applyFill="1" applyBorder="1" applyAlignment="1" applyProtection="1">
      <alignment wrapText="1"/>
      <protection/>
    </xf>
    <xf numFmtId="0" fontId="4" fillId="0" borderId="0" xfId="0" applyFont="1" applyFill="1" applyAlignment="1" applyProtection="1">
      <alignment wrapText="1"/>
      <protection/>
    </xf>
    <xf numFmtId="0" fontId="0" fillId="24" borderId="19" xfId="0" applyFill="1" applyBorder="1" applyAlignment="1" applyProtection="1">
      <alignment wrapText="1"/>
      <protection/>
    </xf>
    <xf numFmtId="0" fontId="4" fillId="24" borderId="0" xfId="0" applyFont="1" applyFill="1" applyAlignment="1" applyProtection="1">
      <alignment wrapText="1"/>
      <protection/>
    </xf>
    <xf numFmtId="1" fontId="37" fillId="24" borderId="19" xfId="0" applyNumberFormat="1" applyFont="1" applyFill="1" applyBorder="1" applyAlignment="1" applyProtection="1">
      <alignment wrapText="1"/>
      <protection/>
    </xf>
    <xf numFmtId="0" fontId="37" fillId="24" borderId="19" xfId="0" applyFont="1" applyFill="1" applyBorder="1" applyAlignment="1" applyProtection="1">
      <alignment wrapText="1"/>
      <protection/>
    </xf>
    <xf numFmtId="190" fontId="37" fillId="24" borderId="19" xfId="0" applyNumberFormat="1" applyFont="1" applyFill="1" applyBorder="1" applyAlignment="1" applyProtection="1">
      <alignment wrapText="1"/>
      <protection/>
    </xf>
    <xf numFmtId="0" fontId="5" fillId="24" borderId="19" xfId="0" applyFont="1" applyFill="1" applyBorder="1" applyAlignment="1" applyProtection="1">
      <alignment wrapText="1"/>
      <protection/>
    </xf>
    <xf numFmtId="0" fontId="5" fillId="0" borderId="0" xfId="0" applyFont="1" applyAlignment="1" applyProtection="1">
      <alignment wrapText="1"/>
      <protection/>
    </xf>
    <xf numFmtId="0" fontId="4" fillId="24" borderId="19" xfId="0" applyFont="1" applyFill="1" applyBorder="1" applyAlignment="1" applyProtection="1">
      <alignment horizontal="center" wrapText="1"/>
      <protection/>
    </xf>
    <xf numFmtId="0" fontId="4" fillId="0" borderId="0" xfId="0" applyFont="1" applyAlignment="1" applyProtection="1">
      <alignment horizontal="center" wrapText="1"/>
      <protection/>
    </xf>
    <xf numFmtId="0" fontId="4" fillId="24" borderId="21" xfId="0" applyFont="1" applyFill="1" applyBorder="1" applyAlignment="1" applyProtection="1">
      <alignment wrapText="1"/>
      <protection/>
    </xf>
    <xf numFmtId="0" fontId="4" fillId="0" borderId="0" xfId="0" applyFont="1" applyBorder="1" applyAlignment="1" applyProtection="1">
      <alignment vertical="top" wrapText="1"/>
      <protection/>
    </xf>
    <xf numFmtId="0" fontId="4" fillId="0" borderId="0" xfId="0" applyFont="1" applyFill="1" applyBorder="1" applyAlignment="1" applyProtection="1">
      <alignment wrapText="1"/>
      <protection/>
    </xf>
    <xf numFmtId="0" fontId="5" fillId="0" borderId="0" xfId="0" applyFont="1" applyBorder="1" applyAlignment="1" applyProtection="1">
      <alignment wrapText="1"/>
      <protection/>
    </xf>
    <xf numFmtId="0" fontId="4" fillId="0" borderId="0" xfId="0" applyFont="1" applyBorder="1" applyAlignment="1" applyProtection="1">
      <alignment horizontal="center" wrapText="1"/>
      <protection/>
    </xf>
    <xf numFmtId="0" fontId="8" fillId="0" borderId="10" xfId="0" applyFont="1" applyBorder="1" applyAlignment="1" applyProtection="1">
      <alignment vertical="top"/>
      <protection/>
    </xf>
    <xf numFmtId="0" fontId="4" fillId="0" borderId="10" xfId="0" applyFont="1" applyBorder="1" applyAlignment="1" applyProtection="1">
      <alignment wrapText="1"/>
      <protection/>
    </xf>
    <xf numFmtId="0" fontId="4" fillId="0" borderId="10" xfId="0" applyFont="1" applyBorder="1" applyAlignment="1" applyProtection="1">
      <alignment vertical="top" wrapText="1"/>
      <protection/>
    </xf>
    <xf numFmtId="0" fontId="4" fillId="0" borderId="10" xfId="0" applyFont="1" applyFill="1" applyBorder="1" applyAlignment="1" applyProtection="1">
      <alignment wrapText="1"/>
      <protection/>
    </xf>
    <xf numFmtId="0" fontId="5" fillId="0" borderId="10" xfId="0" applyFont="1" applyBorder="1" applyAlignment="1" applyProtection="1">
      <alignment wrapText="1"/>
      <protection/>
    </xf>
    <xf numFmtId="0" fontId="4" fillId="0" borderId="10" xfId="0" applyFont="1" applyBorder="1" applyAlignment="1" applyProtection="1">
      <alignment horizontal="center" wrapText="1"/>
      <protection/>
    </xf>
    <xf numFmtId="0" fontId="0" fillId="24" borderId="0" xfId="0" applyFill="1" applyAlignment="1">
      <alignment wrapText="1"/>
    </xf>
    <xf numFmtId="0" fontId="4" fillId="24" borderId="16" xfId="0" applyNumberFormat="1" applyFont="1" applyFill="1" applyBorder="1" applyAlignment="1" applyProtection="1">
      <alignment vertical="top" wrapText="1"/>
      <protection/>
    </xf>
    <xf numFmtId="0" fontId="0" fillId="24" borderId="19" xfId="0" applyNumberFormat="1" applyFill="1" applyBorder="1" applyAlignment="1" applyProtection="1">
      <alignment vertical="top" wrapText="1"/>
      <protection/>
    </xf>
    <xf numFmtId="0" fontId="4" fillId="0" borderId="0" xfId="0" applyNumberFormat="1" applyFont="1" applyAlignment="1" applyProtection="1">
      <alignment vertical="top" wrapText="1"/>
      <protection/>
    </xf>
    <xf numFmtId="0" fontId="2" fillId="0" borderId="10" xfId="0" applyNumberFormat="1" applyFont="1" applyFill="1" applyBorder="1" applyAlignment="1" applyProtection="1">
      <alignment vertical="top"/>
      <protection/>
    </xf>
    <xf numFmtId="0" fontId="4" fillId="0" borderId="0" xfId="0" applyNumberFormat="1" applyFont="1" applyBorder="1" applyAlignment="1" applyProtection="1">
      <alignment vertical="top" wrapText="1"/>
      <protection/>
    </xf>
    <xf numFmtId="0" fontId="8" fillId="0" borderId="10" xfId="37" applyFont="1" applyFill="1" applyBorder="1" applyAlignment="1">
      <alignment vertical="top"/>
      <protection/>
    </xf>
    <xf numFmtId="0" fontId="38" fillId="24" borderId="0" xfId="0" applyFont="1" applyFill="1" applyBorder="1" applyAlignment="1" applyProtection="1">
      <alignment horizontal="right" vertical="center" wrapText="1"/>
      <protection locked="0"/>
    </xf>
    <xf numFmtId="0" fontId="38" fillId="24" borderId="0" xfId="0" applyFont="1" applyFill="1" applyBorder="1" applyAlignment="1" applyProtection="1">
      <alignment horizontal="center" vertical="center" wrapText="1"/>
      <protection locked="0"/>
    </xf>
    <xf numFmtId="14" fontId="4" fillId="0" borderId="0" xfId="0" applyNumberFormat="1" applyFont="1" applyBorder="1" applyAlignment="1" applyProtection="1">
      <alignment wrapText="1"/>
      <protection/>
    </xf>
    <xf numFmtId="0" fontId="11" fillId="23" borderId="21" xfId="0" applyFont="1" applyFill="1" applyBorder="1" applyAlignment="1" applyProtection="1">
      <alignment vertical="top" wrapText="1"/>
      <protection locked="0"/>
    </xf>
    <xf numFmtId="0" fontId="38" fillId="23" borderId="10" xfId="0" applyFont="1" applyFill="1" applyBorder="1" applyAlignment="1" applyProtection="1">
      <alignment horizontal="right" vertical="center" wrapText="1"/>
      <protection locked="0"/>
    </xf>
    <xf numFmtId="0" fontId="38" fillId="23" borderId="22" xfId="0" applyFont="1" applyFill="1" applyBorder="1" applyAlignment="1" applyProtection="1">
      <alignment horizontal="center" vertical="center" wrapText="1"/>
      <protection locked="0"/>
    </xf>
    <xf numFmtId="0" fontId="38" fillId="23" borderId="23" xfId="0" applyFont="1" applyFill="1" applyBorder="1" applyAlignment="1" applyProtection="1">
      <alignment horizontal="center" vertical="center" wrapText="1"/>
      <protection locked="0"/>
    </xf>
    <xf numFmtId="0" fontId="38" fillId="23" borderId="24" xfId="0" applyFont="1" applyFill="1" applyBorder="1" applyAlignment="1" applyProtection="1">
      <alignment horizontal="center" vertical="center" wrapText="1"/>
      <protection locked="0"/>
    </xf>
    <xf numFmtId="4" fontId="38" fillId="23" borderId="22" xfId="0" applyNumberFormat="1" applyFont="1" applyFill="1" applyBorder="1" applyAlignment="1" applyProtection="1">
      <alignment horizontal="center" vertical="center" wrapText="1"/>
      <protection locked="0"/>
    </xf>
    <xf numFmtId="4" fontId="38" fillId="23" borderId="23" xfId="0" applyNumberFormat="1" applyFont="1" applyFill="1" applyBorder="1" applyAlignment="1" applyProtection="1">
      <alignment horizontal="center" vertical="center" wrapText="1"/>
      <protection locked="0"/>
    </xf>
    <xf numFmtId="4" fontId="38" fillId="23" borderId="24" xfId="0" applyNumberFormat="1" applyFont="1" applyFill="1" applyBorder="1" applyAlignment="1" applyProtection="1">
      <alignment horizontal="center" vertical="center" wrapText="1"/>
      <protection locked="0"/>
    </xf>
    <xf numFmtId="0" fontId="4" fillId="24" borderId="0" xfId="0" applyFont="1" applyFill="1" applyBorder="1" applyAlignment="1" applyProtection="1">
      <alignment vertical="top" wrapText="1"/>
      <protection/>
    </xf>
    <xf numFmtId="0" fontId="11" fillId="23" borderId="15" xfId="0" applyFont="1" applyFill="1" applyBorder="1" applyAlignment="1" applyProtection="1">
      <alignment vertical="top" wrapText="1"/>
      <protection locked="0"/>
    </xf>
    <xf numFmtId="0" fontId="11" fillId="23" borderId="20" xfId="0" applyFont="1" applyFill="1" applyBorder="1" applyAlignment="1" applyProtection="1">
      <alignment vertical="top" wrapText="1"/>
      <protection locked="0"/>
    </xf>
    <xf numFmtId="0" fontId="11" fillId="23" borderId="17" xfId="0" applyFont="1" applyFill="1" applyBorder="1" applyAlignment="1" applyProtection="1">
      <alignment vertical="top" wrapText="1"/>
      <protection locked="0"/>
    </xf>
    <xf numFmtId="0" fontId="11" fillId="23" borderId="18" xfId="0" applyFont="1" applyFill="1" applyBorder="1" applyAlignment="1" applyProtection="1">
      <alignment vertical="top" wrapText="1"/>
      <protection locked="0"/>
    </xf>
    <xf numFmtId="0" fontId="36" fillId="23" borderId="17" xfId="0" applyFont="1" applyFill="1" applyBorder="1" applyAlignment="1" applyProtection="1">
      <alignment vertical="top" wrapText="1"/>
      <protection locked="0"/>
    </xf>
    <xf numFmtId="0" fontId="36" fillId="23" borderId="18" xfId="0" applyFont="1" applyFill="1" applyBorder="1" applyAlignment="1" applyProtection="1">
      <alignment vertical="top" wrapText="1"/>
      <protection locked="0"/>
    </xf>
    <xf numFmtId="0" fontId="36" fillId="23" borderId="21" xfId="0" applyFont="1" applyFill="1" applyBorder="1" applyAlignment="1" applyProtection="1">
      <alignment vertical="top" wrapText="1"/>
      <protection locked="0"/>
    </xf>
    <xf numFmtId="0" fontId="38" fillId="23" borderId="24" xfId="0" applyFont="1" applyFill="1" applyBorder="1" applyAlignment="1" applyProtection="1">
      <alignment horizontal="right" vertical="center" wrapText="1"/>
      <protection locked="0"/>
    </xf>
    <xf numFmtId="0" fontId="11" fillId="23" borderId="14" xfId="0" applyFont="1" applyFill="1" applyBorder="1" applyAlignment="1" applyProtection="1">
      <alignment vertical="top" wrapText="1"/>
      <protection locked="0"/>
    </xf>
    <xf numFmtId="0" fontId="36" fillId="23" borderId="15" xfId="0" applyFont="1" applyFill="1" applyBorder="1" applyAlignment="1" applyProtection="1">
      <alignment vertical="top" wrapText="1"/>
      <protection locked="0"/>
    </xf>
    <xf numFmtId="0" fontId="36" fillId="23" borderId="20" xfId="0" applyFont="1" applyFill="1" applyBorder="1" applyAlignment="1" applyProtection="1">
      <alignment vertical="top" wrapText="1"/>
      <protection locked="0"/>
    </xf>
    <xf numFmtId="0" fontId="38" fillId="23" borderId="14" xfId="0" applyFont="1" applyFill="1" applyBorder="1" applyAlignment="1" applyProtection="1">
      <alignment horizontal="right" vertical="center" wrapText="1"/>
      <protection locked="0"/>
    </xf>
    <xf numFmtId="0" fontId="38" fillId="23" borderId="15" xfId="0" applyFont="1" applyFill="1" applyBorder="1" applyAlignment="1" applyProtection="1">
      <alignment horizontal="right" vertical="center" wrapText="1"/>
      <protection locked="0"/>
    </xf>
    <xf numFmtId="0" fontId="38" fillId="23" borderId="20" xfId="0" applyFont="1" applyFill="1" applyBorder="1" applyAlignment="1" applyProtection="1">
      <alignment horizontal="right" vertical="center" wrapText="1"/>
      <protection locked="0"/>
    </xf>
    <xf numFmtId="0" fontId="38" fillId="23" borderId="22" xfId="0" applyFont="1" applyFill="1" applyBorder="1" applyAlignment="1" applyProtection="1">
      <alignment horizontal="right" vertical="center" wrapText="1"/>
      <protection locked="0"/>
    </xf>
    <xf numFmtId="0" fontId="38" fillId="23" borderId="23" xfId="0" applyFont="1" applyFill="1" applyBorder="1" applyAlignment="1" applyProtection="1">
      <alignment horizontal="right" vertical="center" wrapText="1"/>
      <protection locked="0"/>
    </xf>
    <xf numFmtId="0" fontId="39" fillId="23" borderId="10" xfId="0" applyFont="1" applyFill="1" applyBorder="1" applyAlignment="1" applyProtection="1">
      <alignment horizontal="right" vertical="center" wrapText="1"/>
      <protection locked="0"/>
    </xf>
    <xf numFmtId="0" fontId="38" fillId="23" borderId="25" xfId="0" applyFont="1" applyFill="1" applyBorder="1" applyAlignment="1" applyProtection="1">
      <alignment horizontal="right" vertical="center" wrapText="1"/>
      <protection locked="0"/>
    </xf>
    <xf numFmtId="0" fontId="38" fillId="23" borderId="26" xfId="0" applyFont="1" applyFill="1" applyBorder="1" applyAlignment="1" applyProtection="1">
      <alignment horizontal="right" vertical="center" wrapText="1"/>
      <protection locked="0"/>
    </xf>
    <xf numFmtId="0" fontId="38" fillId="23" borderId="27" xfId="0" applyFont="1" applyFill="1" applyBorder="1" applyAlignment="1" applyProtection="1">
      <alignment horizontal="right" vertical="center" wrapText="1"/>
      <protection locked="0"/>
    </xf>
    <xf numFmtId="3" fontId="38" fillId="23" borderId="22" xfId="0" applyNumberFormat="1" applyFont="1" applyFill="1" applyBorder="1" applyAlignment="1" applyProtection="1">
      <alignment horizontal="center" vertical="center" wrapText="1"/>
      <protection locked="0"/>
    </xf>
    <xf numFmtId="0" fontId="38" fillId="23" borderId="22" xfId="0" applyFont="1" applyFill="1" applyBorder="1" applyAlignment="1" applyProtection="1">
      <alignment horizontal="left" wrapText="1"/>
      <protection locked="0"/>
    </xf>
    <xf numFmtId="0" fontId="38" fillId="23" borderId="23" xfId="0" applyFont="1" applyFill="1" applyBorder="1" applyAlignment="1" applyProtection="1">
      <alignment horizontal="left" wrapText="1"/>
      <protection locked="0"/>
    </xf>
    <xf numFmtId="0" fontId="40" fillId="23" borderId="24" xfId="0" applyFont="1" applyFill="1" applyBorder="1" applyAlignment="1" applyProtection="1">
      <alignment horizontal="left" wrapText="1"/>
      <protection locked="0"/>
    </xf>
    <xf numFmtId="0" fontId="0" fillId="24" borderId="0" xfId="0" applyFill="1" applyBorder="1" applyAlignment="1" applyProtection="1">
      <alignment vertical="top" wrapText="1"/>
      <protection/>
    </xf>
    <xf numFmtId="0" fontId="5" fillId="24" borderId="18" xfId="0" applyFont="1" applyFill="1" applyBorder="1" applyAlignment="1" applyProtection="1">
      <alignment horizontal="center" vertical="top" wrapText="1"/>
      <protection/>
    </xf>
    <xf numFmtId="0" fontId="0" fillId="24" borderId="18" xfId="0" applyFill="1" applyBorder="1" applyAlignment="1" applyProtection="1">
      <alignment horizontal="center" vertical="top" wrapText="1"/>
      <protection/>
    </xf>
    <xf numFmtId="0" fontId="4" fillId="0" borderId="22" xfId="0" applyFont="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11" fillId="23" borderId="22" xfId="0" applyFont="1" applyFill="1" applyBorder="1" applyAlignment="1" applyProtection="1">
      <alignment vertical="center" wrapText="1"/>
      <protection locked="0"/>
    </xf>
    <xf numFmtId="0" fontId="11" fillId="23" borderId="23" xfId="0" applyFont="1" applyFill="1" applyBorder="1" applyAlignment="1" applyProtection="1">
      <alignment vertical="center" wrapText="1"/>
      <protection locked="0"/>
    </xf>
    <xf numFmtId="0" fontId="11" fillId="23" borderId="24" xfId="0" applyFont="1" applyFill="1"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24" xfId="0" applyBorder="1" applyAlignment="1" applyProtection="1">
      <alignment vertical="center" wrapText="1"/>
      <protection locked="0"/>
    </xf>
    <xf numFmtId="0" fontId="5" fillId="24" borderId="0" xfId="0" applyFont="1" applyFill="1" applyBorder="1" applyAlignment="1" applyProtection="1">
      <alignment horizontal="center" vertical="top" wrapText="1"/>
      <protection/>
    </xf>
    <xf numFmtId="0" fontId="0" fillId="24" borderId="0" xfId="0" applyFill="1" applyBorder="1" applyAlignment="1" applyProtection="1">
      <alignment horizontal="center" vertical="top" wrapText="1"/>
      <protection/>
    </xf>
    <xf numFmtId="0" fontId="5" fillId="24" borderId="22" xfId="0" applyFont="1" applyFill="1" applyBorder="1" applyAlignment="1" applyProtection="1">
      <alignment horizontal="center" vertical="center" wrapText="1"/>
      <protection/>
    </xf>
    <xf numFmtId="0" fontId="0" fillId="24" borderId="23" xfId="0" applyFill="1" applyBorder="1" applyAlignment="1" applyProtection="1">
      <alignment horizontal="center" vertical="center" wrapText="1"/>
      <protection/>
    </xf>
    <xf numFmtId="0" fontId="0" fillId="24" borderId="24" xfId="0" applyFill="1" applyBorder="1" applyAlignment="1" applyProtection="1">
      <alignment horizontal="center" vertical="center" wrapText="1"/>
      <protection/>
    </xf>
    <xf numFmtId="0" fontId="7" fillId="24"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7" fillId="24" borderId="0" xfId="0" applyFont="1" applyFill="1" applyBorder="1" applyAlignment="1" applyProtection="1">
      <alignment vertical="top" wrapText="1"/>
      <protection/>
    </xf>
    <xf numFmtId="0" fontId="11" fillId="23" borderId="16" xfId="0" applyFont="1" applyFill="1" applyBorder="1" applyAlignment="1" applyProtection="1">
      <alignment vertical="top" wrapText="1"/>
      <protection locked="0"/>
    </xf>
    <xf numFmtId="0" fontId="11" fillId="23" borderId="0" xfId="0" applyFont="1" applyFill="1" applyBorder="1" applyAlignment="1" applyProtection="1">
      <alignment vertical="top" wrapText="1"/>
      <protection locked="0"/>
    </xf>
    <xf numFmtId="0" fontId="11" fillId="23" borderId="19" xfId="0" applyFont="1" applyFill="1" applyBorder="1" applyAlignment="1" applyProtection="1">
      <alignment vertical="top" wrapText="1"/>
      <protection locked="0"/>
    </xf>
    <xf numFmtId="0" fontId="5" fillId="24" borderId="22" xfId="0" applyFont="1" applyFill="1" applyBorder="1" applyAlignment="1" applyProtection="1">
      <alignment wrapText="1"/>
      <protection/>
    </xf>
    <xf numFmtId="0" fontId="0" fillId="24" borderId="23" xfId="0" applyFill="1" applyBorder="1" applyAlignment="1" applyProtection="1">
      <alignment wrapText="1"/>
      <protection/>
    </xf>
    <xf numFmtId="0" fontId="0" fillId="24" borderId="24" xfId="0" applyFill="1" applyBorder="1" applyAlignment="1" applyProtection="1">
      <alignment wrapText="1"/>
      <protection/>
    </xf>
    <xf numFmtId="0" fontId="5" fillId="24" borderId="23" xfId="0" applyFont="1" applyFill="1" applyBorder="1" applyAlignment="1" applyProtection="1">
      <alignment wrapText="1"/>
      <protection/>
    </xf>
    <xf numFmtId="0" fontId="5" fillId="24" borderId="24" xfId="0" applyFont="1" applyFill="1" applyBorder="1" applyAlignment="1" applyProtection="1">
      <alignment wrapText="1"/>
      <protection/>
    </xf>
    <xf numFmtId="0" fontId="5" fillId="24" borderId="0" xfId="0" applyFont="1" applyFill="1" applyBorder="1" applyAlignment="1" applyProtection="1">
      <alignment vertical="top" wrapText="1"/>
      <protection/>
    </xf>
    <xf numFmtId="0" fontId="7" fillId="24" borderId="0" xfId="0" applyFont="1" applyFill="1" applyBorder="1" applyAlignment="1" applyProtection="1">
      <alignment wrapText="1"/>
      <protection/>
    </xf>
    <xf numFmtId="0" fontId="4" fillId="24" borderId="0" xfId="0" applyFont="1" applyFill="1" applyBorder="1" applyAlignment="1" applyProtection="1">
      <alignment wrapText="1"/>
      <protection/>
    </xf>
    <xf numFmtId="0" fontId="0" fillId="24" borderId="19" xfId="0" applyFill="1" applyBorder="1" applyAlignment="1" applyProtection="1">
      <alignment vertical="top" wrapText="1"/>
      <protection/>
    </xf>
    <xf numFmtId="0" fontId="5" fillId="24" borderId="18" xfId="0" applyFont="1" applyFill="1" applyBorder="1" applyAlignment="1" applyProtection="1">
      <alignment vertical="top" wrapText="1"/>
      <protection/>
    </xf>
    <xf numFmtId="0" fontId="0" fillId="24" borderId="18" xfId="0" applyFill="1" applyBorder="1" applyAlignment="1" applyProtection="1">
      <alignment vertical="top" wrapText="1"/>
      <protection/>
    </xf>
    <xf numFmtId="0" fontId="4" fillId="24" borderId="18" xfId="0" applyFont="1" applyFill="1" applyBorder="1" applyAlignment="1" applyProtection="1">
      <alignment wrapText="1"/>
      <protection/>
    </xf>
    <xf numFmtId="0" fontId="5" fillId="0" borderId="22" xfId="0" applyFont="1" applyBorder="1" applyAlignment="1" applyProtection="1">
      <alignment horizontal="center" vertical="center" wrapText="1"/>
      <protection/>
    </xf>
    <xf numFmtId="0" fontId="5" fillId="24" borderId="22" xfId="0" applyFont="1" applyFill="1" applyBorder="1" applyAlignment="1" applyProtection="1">
      <alignment vertical="top" wrapText="1"/>
      <protection/>
    </xf>
    <xf numFmtId="0" fontId="5" fillId="24" borderId="23" xfId="0" applyFont="1" applyFill="1" applyBorder="1" applyAlignment="1" applyProtection="1">
      <alignment vertical="top" wrapText="1"/>
      <protection/>
    </xf>
    <xf numFmtId="0" fontId="5" fillId="24" borderId="24" xfId="0" applyFont="1" applyFill="1" applyBorder="1" applyAlignment="1" applyProtection="1">
      <alignment vertical="top" wrapText="1"/>
      <protection/>
    </xf>
    <xf numFmtId="0" fontId="4" fillId="0" borderId="18" xfId="0" applyFont="1" applyBorder="1" applyAlignment="1" applyProtection="1">
      <alignment wrapText="1"/>
      <protection/>
    </xf>
    <xf numFmtId="0" fontId="38" fillId="23" borderId="10" xfId="0" applyFont="1" applyFill="1" applyBorder="1" applyAlignment="1" applyProtection="1">
      <alignment wrapText="1"/>
      <protection locked="0"/>
    </xf>
    <xf numFmtId="0" fontId="0" fillId="0" borderId="10" xfId="0" applyBorder="1" applyAlignment="1" applyProtection="1">
      <alignment wrapText="1"/>
      <protection locked="0"/>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4" fillId="24" borderId="0" xfId="0" applyNumberFormat="1" applyFont="1" applyFill="1" applyBorder="1" applyAlignment="1" applyProtection="1">
      <alignment vertical="top" wrapText="1"/>
      <protection/>
    </xf>
    <xf numFmtId="0" fontId="0" fillId="24" borderId="0" xfId="0" applyNumberFormat="1" applyFill="1" applyBorder="1" applyAlignment="1" applyProtection="1">
      <alignment vertical="top" wrapText="1"/>
      <protection/>
    </xf>
    <xf numFmtId="195" fontId="38" fillId="23" borderId="10" xfId="0" applyNumberFormat="1" applyFont="1" applyFill="1" applyBorder="1" applyAlignment="1" applyProtection="1">
      <alignment wrapText="1"/>
      <protection locked="0"/>
    </xf>
    <xf numFmtId="195" fontId="40" fillId="23" borderId="10" xfId="0" applyNumberFormat="1" applyFont="1" applyFill="1" applyBorder="1" applyAlignment="1" applyProtection="1">
      <alignment wrapText="1"/>
      <protection locked="0"/>
    </xf>
    <xf numFmtId="0" fontId="38" fillId="23" borderId="22" xfId="0" applyFont="1" applyFill="1" applyBorder="1" applyAlignment="1" applyProtection="1">
      <alignment horizontal="right" wrapText="1"/>
      <protection locked="0"/>
    </xf>
    <xf numFmtId="0" fontId="0" fillId="0" borderId="23" xfId="0" applyBorder="1" applyAlignment="1" applyProtection="1">
      <alignment horizontal="right" wrapText="1"/>
      <protection locked="0"/>
    </xf>
    <xf numFmtId="0" fontId="0" fillId="0" borderId="24" xfId="0" applyBorder="1" applyAlignment="1" applyProtection="1">
      <alignment horizontal="right" wrapText="1"/>
      <protection locked="0"/>
    </xf>
    <xf numFmtId="0" fontId="4" fillId="24" borderId="0" xfId="0" applyFont="1" applyFill="1" applyBorder="1" applyAlignment="1" applyProtection="1">
      <alignment vertical="top" wrapText="1"/>
      <protection/>
    </xf>
    <xf numFmtId="0" fontId="5" fillId="24" borderId="0" xfId="0" applyFont="1" applyFill="1" applyBorder="1" applyAlignment="1" applyProtection="1">
      <alignment wrapText="1"/>
      <protection/>
    </xf>
    <xf numFmtId="0" fontId="0" fillId="24" borderId="0" xfId="0" applyFill="1" applyBorder="1" applyAlignment="1" applyProtection="1">
      <alignment wrapText="1"/>
      <protection/>
    </xf>
    <xf numFmtId="0" fontId="0" fillId="24" borderId="0" xfId="0" applyFill="1" applyAlignment="1">
      <alignment wrapText="1"/>
    </xf>
    <xf numFmtId="0" fontId="0" fillId="24" borderId="19" xfId="0" applyFill="1" applyBorder="1" applyAlignment="1">
      <alignment wrapText="1"/>
    </xf>
    <xf numFmtId="0" fontId="0" fillId="0" borderId="0" xfId="0" applyAlignment="1">
      <alignment wrapText="1"/>
    </xf>
    <xf numFmtId="0" fontId="4" fillId="24" borderId="14" xfId="0" applyFont="1" applyFill="1" applyBorder="1" applyAlignment="1" applyProtection="1">
      <alignment horizontal="left" vertical="top" wrapText="1"/>
      <protection/>
    </xf>
    <xf numFmtId="0" fontId="0" fillId="24" borderId="15" xfId="0" applyFill="1" applyBorder="1" applyAlignment="1" applyProtection="1">
      <alignment horizontal="left" vertical="top" wrapText="1"/>
      <protection/>
    </xf>
    <xf numFmtId="0" fontId="0" fillId="24" borderId="20" xfId="0" applyFill="1" applyBorder="1" applyAlignment="1" applyProtection="1">
      <alignment horizontal="left" vertical="top" wrapText="1"/>
      <protection/>
    </xf>
    <xf numFmtId="0" fontId="4" fillId="24" borderId="22" xfId="0" applyFont="1" applyFill="1" applyBorder="1" applyAlignment="1" applyProtection="1">
      <alignment horizontal="left" vertical="top" wrapText="1"/>
      <protection/>
    </xf>
    <xf numFmtId="0" fontId="4" fillId="24" borderId="23" xfId="0" applyFont="1" applyFill="1" applyBorder="1" applyAlignment="1" applyProtection="1">
      <alignment horizontal="left" vertical="top" wrapText="1"/>
      <protection/>
    </xf>
    <xf numFmtId="0" fontId="4" fillId="24" borderId="24" xfId="0" applyFont="1" applyFill="1" applyBorder="1" applyAlignment="1" applyProtection="1">
      <alignment horizontal="left" vertical="top" wrapText="1"/>
      <protection/>
    </xf>
    <xf numFmtId="0" fontId="5" fillId="24" borderId="22" xfId="0" applyFont="1" applyFill="1" applyBorder="1" applyAlignment="1" applyProtection="1">
      <alignment horizontal="center" wrapText="1"/>
      <protection/>
    </xf>
    <xf numFmtId="0" fontId="5" fillId="24" borderId="23" xfId="0" applyFont="1" applyFill="1" applyBorder="1" applyAlignment="1" applyProtection="1">
      <alignment horizontal="center" wrapText="1"/>
      <protection/>
    </xf>
    <xf numFmtId="0" fontId="5" fillId="24" borderId="24" xfId="0" applyFont="1" applyFill="1" applyBorder="1" applyAlignment="1" applyProtection="1">
      <alignment horizontal="center" wrapText="1"/>
      <protection/>
    </xf>
    <xf numFmtId="0" fontId="31" fillId="24" borderId="23" xfId="0" applyFont="1" applyFill="1" applyBorder="1" applyAlignment="1" applyProtection="1">
      <alignment horizontal="center" wrapText="1"/>
      <protection/>
    </xf>
    <xf numFmtId="0" fontId="31" fillId="24" borderId="24" xfId="0" applyFont="1" applyFill="1" applyBorder="1" applyAlignment="1" applyProtection="1">
      <alignment horizontal="center" wrapText="1"/>
      <protection/>
    </xf>
    <xf numFmtId="0" fontId="0" fillId="23" borderId="23" xfId="0" applyFill="1" applyBorder="1" applyAlignment="1" applyProtection="1">
      <alignment horizontal="left" wrapText="1"/>
      <protection locked="0"/>
    </xf>
    <xf numFmtId="0" fontId="0" fillId="23" borderId="24" xfId="0" applyFill="1" applyBorder="1" applyAlignment="1" applyProtection="1">
      <alignment horizontal="left" wrapText="1"/>
      <protection locked="0"/>
    </xf>
    <xf numFmtId="0" fontId="11" fillId="24" borderId="0" xfId="0" applyFont="1" applyFill="1" applyBorder="1" applyAlignment="1" applyProtection="1">
      <alignment wrapText="1"/>
      <protection/>
    </xf>
    <xf numFmtId="4" fontId="11" fillId="24" borderId="0" xfId="0" applyNumberFormat="1" applyFont="1" applyFill="1" applyBorder="1" applyAlignment="1" applyProtection="1">
      <alignment wrapText="1"/>
      <protection/>
    </xf>
    <xf numFmtId="0" fontId="0" fillId="24" borderId="0" xfId="0" applyFill="1" applyBorder="1" applyAlignment="1">
      <alignment wrapText="1"/>
    </xf>
    <xf numFmtId="0" fontId="4" fillId="0" borderId="24" xfId="0" applyFont="1" applyBorder="1" applyAlignment="1" applyProtection="1">
      <alignment horizontal="left" wrapText="1"/>
      <protection locked="0"/>
    </xf>
    <xf numFmtId="0" fontId="11" fillId="24" borderId="28" xfId="0" applyFont="1" applyFill="1" applyBorder="1" applyAlignment="1" applyProtection="1">
      <alignment wrapText="1"/>
      <protection/>
    </xf>
    <xf numFmtId="4" fontId="11" fillId="24" borderId="29" xfId="0" applyNumberFormat="1" applyFont="1" applyFill="1" applyBorder="1" applyAlignment="1" applyProtection="1">
      <alignment wrapText="1"/>
      <protection/>
    </xf>
    <xf numFmtId="4" fontId="11" fillId="24" borderId="30" xfId="0" applyNumberFormat="1" applyFont="1" applyFill="1" applyBorder="1" applyAlignment="1" applyProtection="1">
      <alignment wrapText="1"/>
      <protection/>
    </xf>
    <xf numFmtId="0" fontId="11" fillId="24" borderId="31" xfId="0" applyFont="1" applyFill="1" applyBorder="1" applyAlignment="1" applyProtection="1">
      <alignment horizontal="center" wrapText="1"/>
      <protection/>
    </xf>
    <xf numFmtId="0" fontId="11" fillId="24" borderId="28" xfId="0" applyFont="1" applyFill="1" applyBorder="1" applyAlignment="1" applyProtection="1">
      <alignment horizontal="center" wrapText="1"/>
      <protection/>
    </xf>
    <xf numFmtId="0" fontId="11" fillId="24" borderId="32" xfId="0" applyFont="1" applyFill="1" applyBorder="1" applyAlignment="1" applyProtection="1">
      <alignment horizontal="center" wrapText="1"/>
      <protection/>
    </xf>
    <xf numFmtId="0" fontId="19" fillId="23" borderId="14" xfId="0" applyFont="1" applyFill="1" applyBorder="1" applyAlignment="1" applyProtection="1">
      <alignment vertical="top" wrapText="1"/>
      <protection locked="0"/>
    </xf>
    <xf numFmtId="0" fontId="19" fillId="23" borderId="15" xfId="0" applyFont="1" applyFill="1" applyBorder="1" applyAlignment="1" applyProtection="1">
      <alignment vertical="top" wrapText="1"/>
      <protection locked="0"/>
    </xf>
    <xf numFmtId="0" fontId="19" fillId="23" borderId="20" xfId="0" applyFont="1" applyFill="1" applyBorder="1" applyAlignment="1" applyProtection="1">
      <alignment vertical="top" wrapText="1"/>
      <protection locked="0"/>
    </xf>
    <xf numFmtId="0" fontId="19" fillId="23" borderId="16" xfId="0" applyFont="1" applyFill="1" applyBorder="1" applyAlignment="1" applyProtection="1">
      <alignment vertical="top" wrapText="1"/>
      <protection locked="0"/>
    </xf>
    <xf numFmtId="0" fontId="19" fillId="23" borderId="0" xfId="0" applyFont="1" applyFill="1" applyBorder="1" applyAlignment="1" applyProtection="1">
      <alignment vertical="top" wrapText="1"/>
      <protection locked="0"/>
    </xf>
    <xf numFmtId="0" fontId="19" fillId="23" borderId="19" xfId="0" applyFont="1" applyFill="1" applyBorder="1" applyAlignment="1" applyProtection="1">
      <alignment vertical="top" wrapText="1"/>
      <protection locked="0"/>
    </xf>
    <xf numFmtId="0" fontId="19" fillId="23" borderId="17" xfId="0" applyFont="1" applyFill="1" applyBorder="1" applyAlignment="1" applyProtection="1">
      <alignment vertical="top" wrapText="1"/>
      <protection locked="0"/>
    </xf>
    <xf numFmtId="0" fontId="19" fillId="23" borderId="18" xfId="0" applyFont="1" applyFill="1" applyBorder="1" applyAlignment="1" applyProtection="1">
      <alignment vertical="top" wrapText="1"/>
      <protection locked="0"/>
    </xf>
    <xf numFmtId="0" fontId="19" fillId="23" borderId="21" xfId="0" applyFont="1" applyFill="1" applyBorder="1" applyAlignment="1" applyProtection="1">
      <alignment vertical="top" wrapText="1"/>
      <protection locked="0"/>
    </xf>
    <xf numFmtId="4" fontId="4" fillId="24" borderId="29" xfId="0" applyNumberFormat="1" applyFont="1" applyFill="1" applyBorder="1" applyAlignment="1" applyProtection="1">
      <alignment wrapText="1"/>
      <protection/>
    </xf>
    <xf numFmtId="4" fontId="4" fillId="24" borderId="30" xfId="0" applyNumberFormat="1" applyFont="1" applyFill="1" applyBorder="1" applyAlignment="1" applyProtection="1">
      <alignment wrapText="1"/>
      <protection/>
    </xf>
    <xf numFmtId="0" fontId="4" fillId="24" borderId="28" xfId="0" applyFont="1" applyFill="1" applyBorder="1" applyAlignment="1" applyProtection="1">
      <alignment horizontal="center" wrapText="1"/>
      <protection/>
    </xf>
    <xf numFmtId="0" fontId="4" fillId="24" borderId="32" xfId="0" applyFont="1" applyFill="1" applyBorder="1" applyAlignment="1" applyProtection="1">
      <alignment horizontal="center" wrapText="1"/>
      <protection/>
    </xf>
    <xf numFmtId="0" fontId="5" fillId="24" borderId="33" xfId="0" applyFont="1" applyFill="1" applyBorder="1" applyAlignment="1" applyProtection="1">
      <alignment wrapText="1"/>
      <protection/>
    </xf>
    <xf numFmtId="0" fontId="5" fillId="24" borderId="29" xfId="0" applyFont="1" applyFill="1" applyBorder="1" applyAlignment="1" applyProtection="1">
      <alignment wrapText="1"/>
      <protection/>
    </xf>
    <xf numFmtId="0" fontId="5" fillId="24" borderId="34" xfId="0" applyFont="1" applyFill="1" applyBorder="1" applyAlignment="1" applyProtection="1">
      <alignment horizontal="center" vertical="top" wrapText="1"/>
      <protection/>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wrapText="1"/>
    </xf>
    <xf numFmtId="0" fontId="0" fillId="0" borderId="0" xfId="0" applyBorder="1" applyAlignment="1">
      <alignment wrapText="1"/>
    </xf>
    <xf numFmtId="0" fontId="0" fillId="0" borderId="38" xfId="0" applyBorder="1" applyAlignment="1">
      <alignment wrapText="1"/>
    </xf>
    <xf numFmtId="0" fontId="0" fillId="0" borderId="35" xfId="0"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38" xfId="0" applyBorder="1" applyAlignment="1">
      <alignment horizont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omma" xfId="33"/>
    <cellStyle name="Comma [0]" xfId="34"/>
    <cellStyle name="Currency" xfId="35"/>
    <cellStyle name="Currency [0]" xfId="36"/>
    <cellStyle name="Normal_Sheet1" xfId="37"/>
    <cellStyle name="Percent"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メモ" xfId="48"/>
    <cellStyle name="リンク セル" xfId="49"/>
    <cellStyle name="入力" xfId="50"/>
    <cellStyle name="出力" xfId="51"/>
    <cellStyle name="悪い" xfId="52"/>
    <cellStyle name="良い" xfId="53"/>
    <cellStyle name="見出し 1" xfId="54"/>
    <cellStyle name="見出し 2" xfId="55"/>
    <cellStyle name="見出し 3" xfId="56"/>
    <cellStyle name="見出し 4" xfId="57"/>
    <cellStyle name="計算" xfId="58"/>
    <cellStyle name="説明文" xfId="59"/>
    <cellStyle name="警告文" xfId="60"/>
    <cellStyle name="集計"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0</xdr:rowOff>
    </xdr:from>
    <xdr:to>
      <xdr:col>6</xdr:col>
      <xdr:colOff>9525</xdr:colOff>
      <xdr:row>3</xdr:row>
      <xdr:rowOff>57150</xdr:rowOff>
    </xdr:to>
    <xdr:pic>
      <xdr:nvPicPr>
        <xdr:cNvPr id="1" name="Picture 1"/>
        <xdr:cNvPicPr preferRelativeResize="1">
          <a:picLocks noChangeAspect="1"/>
        </xdr:cNvPicPr>
      </xdr:nvPicPr>
      <xdr:blipFill>
        <a:blip r:embed="rId1"/>
        <a:stretch>
          <a:fillRect/>
        </a:stretch>
      </xdr:blipFill>
      <xdr:spPr>
        <a:xfrm>
          <a:off x="457200" y="190500"/>
          <a:ext cx="21240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335"/>
  <sheetViews>
    <sheetView tabSelected="1" zoomScale="90" zoomScaleNormal="90" workbookViewId="0" topLeftCell="A95">
      <selection activeCell="N112" sqref="N112:P112"/>
    </sheetView>
  </sheetViews>
  <sheetFormatPr defaultColWidth="0" defaultRowHeight="13.5" zeroHeight="1"/>
  <cols>
    <col min="1" max="19" width="5.625" style="39" customWidth="1"/>
    <col min="20" max="20" width="34.375" style="39" customWidth="1"/>
    <col min="21" max="21" width="5.625" style="39" customWidth="1"/>
    <col min="22" max="22" width="8.50390625" style="39" hidden="1" customWidth="1"/>
    <col min="23" max="23" width="5.625" style="39" hidden="1" customWidth="1"/>
    <col min="24" max="30" width="15.00390625" style="61" hidden="1" customWidth="1"/>
    <col min="31" max="32" width="15.00390625" style="5" hidden="1" customWidth="1"/>
    <col min="33" max="16384" width="5.625" style="39" hidden="1" customWidth="1"/>
  </cols>
  <sheetData>
    <row r="1" spans="1:31" ht="15">
      <c r="A1" s="11"/>
      <c r="B1" s="12"/>
      <c r="C1" s="12"/>
      <c r="D1" s="12"/>
      <c r="E1" s="12"/>
      <c r="F1" s="12"/>
      <c r="G1" s="12"/>
      <c r="H1" s="12"/>
      <c r="I1" s="12"/>
      <c r="J1" s="12"/>
      <c r="K1" s="12"/>
      <c r="L1" s="12"/>
      <c r="M1" s="12"/>
      <c r="N1" s="12"/>
      <c r="O1" s="12"/>
      <c r="P1" s="12"/>
      <c r="Q1" s="12"/>
      <c r="R1" s="12"/>
      <c r="S1" s="12"/>
      <c r="T1" s="12"/>
      <c r="U1" s="38"/>
      <c r="X1" s="1" t="s">
        <v>247</v>
      </c>
      <c r="Y1" s="1" t="s">
        <v>247</v>
      </c>
      <c r="Z1" s="1" t="s">
        <v>247</v>
      </c>
      <c r="AA1" s="1" t="s">
        <v>247</v>
      </c>
      <c r="AB1" s="1" t="s">
        <v>247</v>
      </c>
      <c r="AC1" s="1" t="s">
        <v>247</v>
      </c>
      <c r="AD1" s="1" t="s">
        <v>247</v>
      </c>
      <c r="AE1" s="75">
        <v>1</v>
      </c>
    </row>
    <row r="2" spans="1:30" ht="29.25" customHeight="1">
      <c r="A2" s="13"/>
      <c r="B2" s="27"/>
      <c r="C2" s="27"/>
      <c r="D2" s="27"/>
      <c r="E2" s="27"/>
      <c r="F2" s="27"/>
      <c r="G2" s="27"/>
      <c r="H2" s="120" t="s">
        <v>340</v>
      </c>
      <c r="I2" s="121"/>
      <c r="J2" s="121"/>
      <c r="K2" s="121"/>
      <c r="L2" s="121"/>
      <c r="M2" s="121"/>
      <c r="N2" s="121"/>
      <c r="O2" s="121"/>
      <c r="P2" s="121"/>
      <c r="Q2" s="121"/>
      <c r="R2" s="121"/>
      <c r="S2" s="121"/>
      <c r="T2" s="121"/>
      <c r="U2" s="33"/>
      <c r="V2" s="40"/>
      <c r="W2" s="40"/>
      <c r="X2" s="1" t="s">
        <v>25</v>
      </c>
      <c r="Y2" s="1" t="s">
        <v>213</v>
      </c>
      <c r="Z2" s="1">
        <v>2000</v>
      </c>
      <c r="AA2" s="1" t="s">
        <v>283</v>
      </c>
      <c r="AB2" s="60" t="s">
        <v>218</v>
      </c>
      <c r="AC2" s="1" t="s">
        <v>224</v>
      </c>
      <c r="AD2" s="1" t="s">
        <v>295</v>
      </c>
    </row>
    <row r="3" spans="1:30" ht="15">
      <c r="A3" s="13"/>
      <c r="B3" s="27"/>
      <c r="C3" s="27"/>
      <c r="D3" s="27"/>
      <c r="E3" s="27"/>
      <c r="F3" s="27"/>
      <c r="G3" s="27"/>
      <c r="H3" s="27"/>
      <c r="I3" s="27"/>
      <c r="J3" s="27"/>
      <c r="K3" s="27"/>
      <c r="L3" s="27"/>
      <c r="M3" s="27"/>
      <c r="N3" s="27"/>
      <c r="O3" s="27"/>
      <c r="P3" s="27"/>
      <c r="Q3" s="27"/>
      <c r="R3" s="27"/>
      <c r="S3" s="27"/>
      <c r="T3" s="27"/>
      <c r="U3" s="41"/>
      <c r="X3" s="1" t="s">
        <v>26</v>
      </c>
      <c r="Y3" s="1" t="s">
        <v>214</v>
      </c>
      <c r="Z3" s="1">
        <v>2001</v>
      </c>
      <c r="AA3" s="1" t="s">
        <v>284</v>
      </c>
      <c r="AB3" s="60" t="s">
        <v>328</v>
      </c>
      <c r="AC3" s="1" t="s">
        <v>225</v>
      </c>
      <c r="AD3" s="1" t="s">
        <v>296</v>
      </c>
    </row>
    <row r="4" spans="1:32" s="42" customFormat="1" ht="15" customHeight="1">
      <c r="A4" s="14"/>
      <c r="B4" s="25"/>
      <c r="C4" s="25"/>
      <c r="D4" s="25"/>
      <c r="E4" s="25"/>
      <c r="F4" s="25"/>
      <c r="G4" s="26"/>
      <c r="H4" s="120" t="s">
        <v>253</v>
      </c>
      <c r="I4" s="121"/>
      <c r="J4" s="121"/>
      <c r="K4" s="121"/>
      <c r="L4" s="121"/>
      <c r="M4" s="121"/>
      <c r="N4" s="121"/>
      <c r="O4" s="121"/>
      <c r="P4" s="121"/>
      <c r="Q4" s="121"/>
      <c r="R4" s="121"/>
      <c r="S4" s="121"/>
      <c r="T4" s="121"/>
      <c r="U4" s="33"/>
      <c r="V4" s="40"/>
      <c r="W4" s="40"/>
      <c r="X4" s="1" t="s">
        <v>27</v>
      </c>
      <c r="Y4" s="1" t="s">
        <v>215</v>
      </c>
      <c r="Z4" s="1">
        <v>2002</v>
      </c>
      <c r="AA4" s="1" t="s">
        <v>222</v>
      </c>
      <c r="AB4" s="1" t="s">
        <v>322</v>
      </c>
      <c r="AC4" s="1" t="s">
        <v>226</v>
      </c>
      <c r="AD4" s="1" t="s">
        <v>297</v>
      </c>
      <c r="AE4" s="56"/>
      <c r="AF4" s="56"/>
    </row>
    <row r="5" spans="1:32" s="42" customFormat="1" ht="15">
      <c r="A5" s="14"/>
      <c r="B5" s="15"/>
      <c r="C5" s="15"/>
      <c r="D5" s="15"/>
      <c r="E5" s="15"/>
      <c r="F5" s="15"/>
      <c r="G5" s="15"/>
      <c r="H5" s="15"/>
      <c r="I5" s="15"/>
      <c r="J5" s="15"/>
      <c r="K5" s="15"/>
      <c r="L5" s="15"/>
      <c r="M5" s="25"/>
      <c r="N5" s="25"/>
      <c r="O5" s="25"/>
      <c r="P5" s="25"/>
      <c r="Q5" s="25"/>
      <c r="R5" s="25"/>
      <c r="S5" s="25"/>
      <c r="T5" s="25"/>
      <c r="U5" s="43"/>
      <c r="X5" s="1" t="s">
        <v>28</v>
      </c>
      <c r="Y5" s="1"/>
      <c r="Z5" s="1">
        <v>2003</v>
      </c>
      <c r="AA5" s="1" t="s">
        <v>223</v>
      </c>
      <c r="AB5" s="1"/>
      <c r="AC5" s="1"/>
      <c r="AD5" s="1" t="s">
        <v>228</v>
      </c>
      <c r="AE5" s="56"/>
      <c r="AF5" s="56"/>
    </row>
    <row r="6" spans="1:32" s="42" customFormat="1" ht="15">
      <c r="A6" s="14"/>
      <c r="B6" s="136" t="s">
        <v>254</v>
      </c>
      <c r="C6" s="109"/>
      <c r="D6" s="109"/>
      <c r="E6" s="109"/>
      <c r="F6" s="109"/>
      <c r="G6" s="109"/>
      <c r="H6" s="109"/>
      <c r="I6" s="109"/>
      <c r="J6" s="109"/>
      <c r="K6" s="109"/>
      <c r="L6" s="109"/>
      <c r="M6" s="109"/>
      <c r="N6" s="109"/>
      <c r="O6" s="109"/>
      <c r="P6" s="109"/>
      <c r="Q6" s="109"/>
      <c r="R6" s="109"/>
      <c r="S6" s="109"/>
      <c r="T6" s="109"/>
      <c r="U6" s="43"/>
      <c r="X6" s="1" t="s">
        <v>29</v>
      </c>
      <c r="Y6" s="1"/>
      <c r="Z6" s="1">
        <v>2004</v>
      </c>
      <c r="AA6" s="1" t="s">
        <v>227</v>
      </c>
      <c r="AB6" s="1"/>
      <c r="AC6" s="1"/>
      <c r="AD6" s="1" t="s">
        <v>229</v>
      </c>
      <c r="AE6" s="56"/>
      <c r="AF6" s="56"/>
    </row>
    <row r="7" spans="1:32" s="42" customFormat="1" ht="15">
      <c r="A7" s="14"/>
      <c r="B7" s="32"/>
      <c r="C7" s="32"/>
      <c r="D7" s="25"/>
      <c r="E7" s="25"/>
      <c r="F7" s="25"/>
      <c r="G7" s="25"/>
      <c r="H7" s="25"/>
      <c r="I7" s="25"/>
      <c r="J7" s="25"/>
      <c r="K7" s="25"/>
      <c r="L7" s="25"/>
      <c r="M7" s="25"/>
      <c r="N7" s="25"/>
      <c r="O7" s="25"/>
      <c r="P7" s="25"/>
      <c r="Q7" s="25"/>
      <c r="R7" s="25"/>
      <c r="S7" s="25"/>
      <c r="T7" s="25"/>
      <c r="U7" s="43"/>
      <c r="X7" s="1" t="s">
        <v>30</v>
      </c>
      <c r="Y7" s="1"/>
      <c r="Z7" s="1">
        <v>2005</v>
      </c>
      <c r="AA7" s="1"/>
      <c r="AB7" s="1"/>
      <c r="AC7" s="1"/>
      <c r="AD7" s="1"/>
      <c r="AE7" s="56"/>
      <c r="AF7" s="56"/>
    </row>
    <row r="8" spans="1:32" s="42" customFormat="1" ht="60.75" customHeight="1">
      <c r="A8" s="14"/>
      <c r="B8" s="84" t="s">
        <v>234</v>
      </c>
      <c r="C8" s="109"/>
      <c r="D8" s="109"/>
      <c r="E8" s="109"/>
      <c r="F8" s="109"/>
      <c r="G8" s="109"/>
      <c r="H8" s="109"/>
      <c r="I8" s="109"/>
      <c r="J8" s="109"/>
      <c r="K8" s="109"/>
      <c r="L8" s="109"/>
      <c r="M8" s="109"/>
      <c r="N8" s="109"/>
      <c r="O8" s="109"/>
      <c r="P8" s="109"/>
      <c r="Q8" s="109"/>
      <c r="R8" s="109"/>
      <c r="S8" s="109"/>
      <c r="T8" s="109"/>
      <c r="U8" s="43"/>
      <c r="X8" s="1" t="s">
        <v>31</v>
      </c>
      <c r="Y8" s="1"/>
      <c r="Z8" s="1">
        <v>2006</v>
      </c>
      <c r="AA8" s="1"/>
      <c r="AB8" s="1"/>
      <c r="AC8" s="1"/>
      <c r="AD8" s="1"/>
      <c r="AE8" s="56"/>
      <c r="AF8" s="56"/>
    </row>
    <row r="9" spans="1:32" s="42" customFormat="1" ht="15">
      <c r="A9" s="14"/>
      <c r="B9" s="25"/>
      <c r="C9" s="25"/>
      <c r="D9" s="25"/>
      <c r="E9" s="25"/>
      <c r="F9" s="25"/>
      <c r="G9" s="25"/>
      <c r="H9" s="25"/>
      <c r="I9" s="25"/>
      <c r="J9" s="25"/>
      <c r="K9" s="25"/>
      <c r="L9" s="25"/>
      <c r="M9" s="25"/>
      <c r="N9" s="25"/>
      <c r="O9" s="25"/>
      <c r="P9" s="25"/>
      <c r="Q9" s="25"/>
      <c r="R9" s="25"/>
      <c r="S9" s="25"/>
      <c r="T9" s="25"/>
      <c r="U9" s="43"/>
      <c r="X9" s="1" t="s">
        <v>32</v>
      </c>
      <c r="Y9" s="1"/>
      <c r="Z9" s="1">
        <v>2007</v>
      </c>
      <c r="AA9" s="1"/>
      <c r="AB9" s="1"/>
      <c r="AC9" s="1"/>
      <c r="AD9" s="1"/>
      <c r="AE9" s="56"/>
      <c r="AF9" s="56"/>
    </row>
    <row r="10" spans="1:32" s="42" customFormat="1" ht="15">
      <c r="A10" s="14"/>
      <c r="B10" s="136" t="s">
        <v>235</v>
      </c>
      <c r="C10" s="109"/>
      <c r="D10" s="109"/>
      <c r="E10" s="109"/>
      <c r="F10" s="109"/>
      <c r="G10" s="109"/>
      <c r="H10" s="109"/>
      <c r="I10" s="109"/>
      <c r="J10" s="109"/>
      <c r="K10" s="109"/>
      <c r="L10" s="109"/>
      <c r="M10" s="109"/>
      <c r="N10" s="109"/>
      <c r="O10" s="109"/>
      <c r="P10" s="109"/>
      <c r="Q10" s="109"/>
      <c r="R10" s="109"/>
      <c r="S10" s="109"/>
      <c r="T10" s="109"/>
      <c r="U10" s="43"/>
      <c r="X10" s="1" t="s">
        <v>33</v>
      </c>
      <c r="Y10" s="1"/>
      <c r="Z10" s="1">
        <v>2008</v>
      </c>
      <c r="AA10" s="1"/>
      <c r="AB10" s="1"/>
      <c r="AC10" s="1"/>
      <c r="AD10" s="1"/>
      <c r="AE10" s="56"/>
      <c r="AF10" s="56"/>
    </row>
    <row r="11" spans="1:32" s="42" customFormat="1" ht="15">
      <c r="A11" s="14"/>
      <c r="B11" s="25"/>
      <c r="C11" s="25"/>
      <c r="D11" s="25"/>
      <c r="E11" s="25"/>
      <c r="F11" s="25"/>
      <c r="G11" s="25"/>
      <c r="H11" s="25"/>
      <c r="I11" s="25"/>
      <c r="J11" s="25"/>
      <c r="K11" s="25"/>
      <c r="L11" s="25"/>
      <c r="M11" s="25"/>
      <c r="N11" s="25"/>
      <c r="O11" s="25"/>
      <c r="P11" s="25"/>
      <c r="Q11" s="25"/>
      <c r="R11" s="25"/>
      <c r="S11" s="25"/>
      <c r="T11" s="25"/>
      <c r="U11" s="43"/>
      <c r="X11" s="1" t="s">
        <v>34</v>
      </c>
      <c r="Y11" s="1"/>
      <c r="Z11" s="1">
        <v>2009</v>
      </c>
      <c r="AA11" s="1"/>
      <c r="AB11" s="1"/>
      <c r="AC11" s="1"/>
      <c r="AD11" s="1"/>
      <c r="AE11" s="56"/>
      <c r="AF11" s="56"/>
    </row>
    <row r="12" spans="1:32" s="69" customFormat="1" ht="30" customHeight="1">
      <c r="A12" s="67"/>
      <c r="B12" s="152" t="s">
        <v>236</v>
      </c>
      <c r="C12" s="153"/>
      <c r="D12" s="153"/>
      <c r="E12" s="153"/>
      <c r="F12" s="153"/>
      <c r="G12" s="153"/>
      <c r="H12" s="153"/>
      <c r="I12" s="153"/>
      <c r="J12" s="153"/>
      <c r="K12" s="153"/>
      <c r="L12" s="153"/>
      <c r="M12" s="153"/>
      <c r="N12" s="153"/>
      <c r="O12" s="153"/>
      <c r="P12" s="153"/>
      <c r="Q12" s="153"/>
      <c r="R12" s="153"/>
      <c r="S12" s="153"/>
      <c r="T12" s="153"/>
      <c r="U12" s="68"/>
      <c r="X12" s="1" t="s">
        <v>35</v>
      </c>
      <c r="Y12" s="70"/>
      <c r="Z12" s="70">
        <v>2010</v>
      </c>
      <c r="AA12" s="70"/>
      <c r="AB12" s="70"/>
      <c r="AC12" s="70"/>
      <c r="AD12" s="70"/>
      <c r="AE12" s="71"/>
      <c r="AF12" s="71"/>
    </row>
    <row r="13" spans="1:32" s="42" customFormat="1" ht="15.75" customHeight="1">
      <c r="A13" s="14"/>
      <c r="B13" s="25" t="s">
        <v>237</v>
      </c>
      <c r="C13" s="84" t="s">
        <v>238</v>
      </c>
      <c r="D13" s="109"/>
      <c r="E13" s="109"/>
      <c r="F13" s="109"/>
      <c r="G13" s="109"/>
      <c r="H13" s="109"/>
      <c r="I13" s="109"/>
      <c r="J13" s="109"/>
      <c r="K13" s="109"/>
      <c r="L13" s="109"/>
      <c r="M13" s="109"/>
      <c r="N13" s="109"/>
      <c r="O13" s="109"/>
      <c r="P13" s="109"/>
      <c r="Q13" s="109"/>
      <c r="R13" s="109"/>
      <c r="S13" s="109"/>
      <c r="T13" s="109"/>
      <c r="U13" s="33"/>
      <c r="X13" s="1" t="s">
        <v>36</v>
      </c>
      <c r="Y13" s="1"/>
      <c r="Z13" s="1">
        <v>2011</v>
      </c>
      <c r="AA13" s="1"/>
      <c r="AB13" s="1"/>
      <c r="AC13" s="1"/>
      <c r="AD13" s="1"/>
      <c r="AE13" s="56"/>
      <c r="AF13" s="56"/>
    </row>
    <row r="14" spans="1:32" s="42" customFormat="1" ht="18" customHeight="1">
      <c r="A14" s="14"/>
      <c r="B14" s="25" t="s">
        <v>239</v>
      </c>
      <c r="C14" s="84" t="s">
        <v>240</v>
      </c>
      <c r="D14" s="109"/>
      <c r="E14" s="109"/>
      <c r="F14" s="109"/>
      <c r="G14" s="109"/>
      <c r="H14" s="109"/>
      <c r="I14" s="109"/>
      <c r="J14" s="109"/>
      <c r="K14" s="109"/>
      <c r="L14" s="109"/>
      <c r="M14" s="109"/>
      <c r="N14" s="109"/>
      <c r="O14" s="109"/>
      <c r="P14" s="109"/>
      <c r="Q14" s="109"/>
      <c r="R14" s="109"/>
      <c r="S14" s="109"/>
      <c r="T14" s="109"/>
      <c r="U14" s="33"/>
      <c r="X14" s="1" t="s">
        <v>37</v>
      </c>
      <c r="Y14" s="1"/>
      <c r="Z14" s="1">
        <v>2012</v>
      </c>
      <c r="AA14" s="1"/>
      <c r="AB14" s="1"/>
      <c r="AC14" s="1"/>
      <c r="AD14" s="1"/>
      <c r="AE14" s="56"/>
      <c r="AF14" s="56"/>
    </row>
    <row r="15" spans="1:32" s="42" customFormat="1" ht="16.5" customHeight="1">
      <c r="A15" s="14"/>
      <c r="B15" s="25" t="s">
        <v>241</v>
      </c>
      <c r="C15" s="84" t="s">
        <v>242</v>
      </c>
      <c r="D15" s="109"/>
      <c r="E15" s="109"/>
      <c r="F15" s="109"/>
      <c r="G15" s="109"/>
      <c r="H15" s="109"/>
      <c r="I15" s="109"/>
      <c r="J15" s="109"/>
      <c r="K15" s="109"/>
      <c r="L15" s="109"/>
      <c r="M15" s="109"/>
      <c r="N15" s="109"/>
      <c r="O15" s="109"/>
      <c r="P15" s="109"/>
      <c r="Q15" s="109"/>
      <c r="R15" s="109"/>
      <c r="S15" s="109"/>
      <c r="T15" s="109"/>
      <c r="U15" s="33"/>
      <c r="X15" s="1" t="s">
        <v>38</v>
      </c>
      <c r="Y15" s="1"/>
      <c r="Z15" s="1">
        <v>2013</v>
      </c>
      <c r="AA15" s="1"/>
      <c r="AB15" s="1"/>
      <c r="AC15" s="1"/>
      <c r="AD15" s="1"/>
      <c r="AE15" s="56"/>
      <c r="AF15" s="56"/>
    </row>
    <row r="16" spans="1:32" s="42" customFormat="1" ht="32.25" customHeight="1">
      <c r="A16" s="14"/>
      <c r="B16" s="25" t="s">
        <v>243</v>
      </c>
      <c r="C16" s="84" t="s">
        <v>244</v>
      </c>
      <c r="D16" s="109"/>
      <c r="E16" s="109"/>
      <c r="F16" s="109"/>
      <c r="G16" s="109"/>
      <c r="H16" s="109"/>
      <c r="I16" s="109"/>
      <c r="J16" s="109"/>
      <c r="K16" s="109"/>
      <c r="L16" s="109"/>
      <c r="M16" s="109"/>
      <c r="N16" s="109"/>
      <c r="O16" s="109"/>
      <c r="P16" s="109"/>
      <c r="Q16" s="109"/>
      <c r="R16" s="109"/>
      <c r="S16" s="109"/>
      <c r="T16" s="109"/>
      <c r="U16" s="33"/>
      <c r="X16" s="1" t="s">
        <v>39</v>
      </c>
      <c r="Y16" s="1"/>
      <c r="Z16" s="1">
        <v>2014</v>
      </c>
      <c r="AA16" s="1"/>
      <c r="AB16" s="1"/>
      <c r="AC16" s="1"/>
      <c r="AD16" s="1"/>
      <c r="AE16" s="56"/>
      <c r="AF16" s="56"/>
    </row>
    <row r="17" spans="1:32" s="42" customFormat="1" ht="182.25" customHeight="1">
      <c r="A17" s="14"/>
      <c r="B17" s="84" t="s">
        <v>245</v>
      </c>
      <c r="C17" s="109"/>
      <c r="D17" s="109"/>
      <c r="E17" s="109"/>
      <c r="F17" s="109"/>
      <c r="G17" s="109"/>
      <c r="H17" s="109"/>
      <c r="I17" s="109"/>
      <c r="J17" s="109"/>
      <c r="K17" s="109"/>
      <c r="L17" s="109"/>
      <c r="M17" s="109"/>
      <c r="N17" s="109"/>
      <c r="O17" s="109"/>
      <c r="P17" s="109"/>
      <c r="Q17" s="109"/>
      <c r="R17" s="109"/>
      <c r="S17" s="109"/>
      <c r="T17" s="109"/>
      <c r="U17" s="33"/>
      <c r="X17" s="1" t="s">
        <v>40</v>
      </c>
      <c r="Y17" s="1"/>
      <c r="Z17" s="1">
        <v>2015</v>
      </c>
      <c r="AA17" s="1"/>
      <c r="AB17" s="1"/>
      <c r="AC17" s="1"/>
      <c r="AD17" s="1"/>
      <c r="AE17" s="56"/>
      <c r="AF17" s="56"/>
    </row>
    <row r="18" spans="1:32" s="42" customFormat="1" ht="15">
      <c r="A18" s="14"/>
      <c r="B18" s="25"/>
      <c r="C18" s="26"/>
      <c r="D18" s="26"/>
      <c r="E18" s="26"/>
      <c r="F18" s="26"/>
      <c r="G18" s="26"/>
      <c r="H18" s="26"/>
      <c r="I18" s="26"/>
      <c r="J18" s="26"/>
      <c r="K18" s="26"/>
      <c r="L18" s="26"/>
      <c r="M18" s="26"/>
      <c r="N18" s="26"/>
      <c r="O18" s="26"/>
      <c r="P18" s="26"/>
      <c r="Q18" s="26"/>
      <c r="R18" s="26"/>
      <c r="S18" s="26"/>
      <c r="T18" s="26"/>
      <c r="U18" s="33"/>
      <c r="X18" s="1" t="s">
        <v>41</v>
      </c>
      <c r="Y18" s="1"/>
      <c r="Z18" s="1">
        <v>2016</v>
      </c>
      <c r="AA18" s="1"/>
      <c r="AB18" s="1"/>
      <c r="AC18" s="1"/>
      <c r="AD18" s="1"/>
      <c r="AE18" s="56"/>
      <c r="AF18" s="56"/>
    </row>
    <row r="19" spans="1:32" s="42" customFormat="1" ht="16.5" customHeight="1">
      <c r="A19" s="14"/>
      <c r="B19" s="37" t="s">
        <v>321</v>
      </c>
      <c r="C19" s="25"/>
      <c r="D19" s="25"/>
      <c r="E19" s="25"/>
      <c r="F19" s="25"/>
      <c r="G19" s="25"/>
      <c r="H19" s="25"/>
      <c r="I19" s="25"/>
      <c r="J19" s="25"/>
      <c r="K19" s="25"/>
      <c r="L19" s="25"/>
      <c r="M19" s="25"/>
      <c r="N19" s="25"/>
      <c r="O19" s="25"/>
      <c r="P19" s="25"/>
      <c r="Q19" s="25"/>
      <c r="R19" s="25"/>
      <c r="S19" s="25"/>
      <c r="T19" s="25"/>
      <c r="U19" s="43"/>
      <c r="X19" s="1" t="s">
        <v>42</v>
      </c>
      <c r="Y19" s="1"/>
      <c r="Z19" s="1">
        <v>2017</v>
      </c>
      <c r="AA19" s="1"/>
      <c r="AB19" s="1"/>
      <c r="AC19" s="1"/>
      <c r="AD19" s="1"/>
      <c r="AE19" s="56"/>
      <c r="AF19" s="56"/>
    </row>
    <row r="20" spans="1:32" s="42" customFormat="1" ht="31.5" customHeight="1">
      <c r="A20" s="14"/>
      <c r="B20" s="84" t="s">
        <v>246</v>
      </c>
      <c r="C20" s="109"/>
      <c r="D20" s="109"/>
      <c r="E20" s="109"/>
      <c r="F20" s="109"/>
      <c r="G20" s="109"/>
      <c r="H20" s="109"/>
      <c r="I20" s="109"/>
      <c r="J20" s="109"/>
      <c r="K20" s="109"/>
      <c r="L20" s="109"/>
      <c r="M20" s="109"/>
      <c r="N20" s="109"/>
      <c r="O20" s="109"/>
      <c r="P20" s="109"/>
      <c r="Q20" s="109"/>
      <c r="R20" s="109"/>
      <c r="S20" s="109"/>
      <c r="T20" s="109"/>
      <c r="U20" s="43"/>
      <c r="X20" s="1" t="s">
        <v>43</v>
      </c>
      <c r="Y20" s="1"/>
      <c r="Z20" s="1">
        <v>2018</v>
      </c>
      <c r="AA20" s="1"/>
      <c r="AB20" s="1"/>
      <c r="AC20" s="1"/>
      <c r="AD20" s="1"/>
      <c r="AE20" s="56"/>
      <c r="AF20" s="56"/>
    </row>
    <row r="21" spans="1:32" s="42" customFormat="1" ht="15">
      <c r="A21" s="14"/>
      <c r="B21" s="25"/>
      <c r="C21" s="25"/>
      <c r="D21" s="25"/>
      <c r="E21" s="25"/>
      <c r="F21" s="25"/>
      <c r="G21" s="25"/>
      <c r="H21" s="25"/>
      <c r="I21" s="25"/>
      <c r="J21" s="25"/>
      <c r="K21" s="25"/>
      <c r="L21" s="25"/>
      <c r="M21" s="25"/>
      <c r="N21" s="25"/>
      <c r="O21" s="25"/>
      <c r="P21" s="25"/>
      <c r="Q21" s="25"/>
      <c r="R21" s="25"/>
      <c r="S21" s="25"/>
      <c r="T21" s="25"/>
      <c r="U21" s="43"/>
      <c r="X21" s="1" t="s">
        <v>44</v>
      </c>
      <c r="Y21" s="1"/>
      <c r="Z21" s="1">
        <v>2019</v>
      </c>
      <c r="AA21" s="1"/>
      <c r="AB21" s="1"/>
      <c r="AC21" s="1"/>
      <c r="AD21" s="1"/>
      <c r="AE21" s="56"/>
      <c r="AF21" s="56"/>
    </row>
    <row r="22" spans="1:32" s="42" customFormat="1" ht="15">
      <c r="A22" s="14"/>
      <c r="B22" s="136" t="s">
        <v>248</v>
      </c>
      <c r="C22" s="109"/>
      <c r="D22" s="109"/>
      <c r="E22" s="109"/>
      <c r="F22" s="109"/>
      <c r="G22" s="109"/>
      <c r="H22" s="109"/>
      <c r="I22" s="109"/>
      <c r="J22" s="109"/>
      <c r="K22" s="109"/>
      <c r="L22" s="109"/>
      <c r="M22" s="109"/>
      <c r="N22" s="109"/>
      <c r="O22" s="109"/>
      <c r="P22" s="109"/>
      <c r="Q22" s="109"/>
      <c r="R22" s="109"/>
      <c r="S22" s="109"/>
      <c r="T22" s="109"/>
      <c r="U22" s="43"/>
      <c r="X22" s="1" t="s">
        <v>45</v>
      </c>
      <c r="Y22" s="1"/>
      <c r="Z22" s="1">
        <v>2020</v>
      </c>
      <c r="AA22" s="1"/>
      <c r="AB22" s="1"/>
      <c r="AC22" s="1"/>
      <c r="AD22" s="1"/>
      <c r="AE22" s="56"/>
      <c r="AF22" s="56"/>
    </row>
    <row r="23" spans="1:32" s="42" customFormat="1" ht="15" customHeight="1">
      <c r="A23" s="14"/>
      <c r="B23" s="25"/>
      <c r="C23" s="25"/>
      <c r="D23" s="25"/>
      <c r="E23" s="25"/>
      <c r="F23" s="25"/>
      <c r="G23" s="25"/>
      <c r="H23" s="25"/>
      <c r="I23" s="25"/>
      <c r="J23" s="25"/>
      <c r="K23" s="25"/>
      <c r="L23" s="25"/>
      <c r="M23" s="25"/>
      <c r="N23" s="25"/>
      <c r="O23" s="25"/>
      <c r="P23" s="25"/>
      <c r="Q23" s="25"/>
      <c r="R23" s="25"/>
      <c r="S23" s="25"/>
      <c r="T23" s="25"/>
      <c r="U23" s="43"/>
      <c r="X23" s="1" t="s">
        <v>46</v>
      </c>
      <c r="Y23" s="1"/>
      <c r="Z23" s="1"/>
      <c r="AA23" s="1"/>
      <c r="AB23" s="1"/>
      <c r="AC23" s="1"/>
      <c r="AD23" s="1"/>
      <c r="AE23" s="56"/>
      <c r="AF23" s="56"/>
    </row>
    <row r="24" spans="1:32" s="42" customFormat="1" ht="19.5" customHeight="1">
      <c r="A24" s="14"/>
      <c r="B24" s="84" t="s">
        <v>249</v>
      </c>
      <c r="C24" s="109"/>
      <c r="D24" s="109"/>
      <c r="E24" s="109"/>
      <c r="F24" s="109"/>
      <c r="G24" s="109"/>
      <c r="H24" s="109"/>
      <c r="I24" s="109"/>
      <c r="J24" s="109"/>
      <c r="K24" s="109"/>
      <c r="L24" s="109"/>
      <c r="M24" s="109"/>
      <c r="N24" s="109"/>
      <c r="O24" s="109"/>
      <c r="P24" s="109"/>
      <c r="Q24" s="109"/>
      <c r="R24" s="109"/>
      <c r="S24" s="109"/>
      <c r="T24" s="109"/>
      <c r="U24" s="33"/>
      <c r="X24" s="1" t="s">
        <v>47</v>
      </c>
      <c r="Y24" s="1"/>
      <c r="Z24" s="1"/>
      <c r="AA24" s="1"/>
      <c r="AB24" s="1"/>
      <c r="AC24" s="1"/>
      <c r="AD24" s="1"/>
      <c r="AE24" s="56"/>
      <c r="AF24" s="56"/>
    </row>
    <row r="25" spans="1:32" s="42" customFormat="1" ht="75.75" customHeight="1">
      <c r="A25" s="14"/>
      <c r="B25" s="25" t="s">
        <v>237</v>
      </c>
      <c r="C25" s="84" t="s">
        <v>273</v>
      </c>
      <c r="D25" s="109"/>
      <c r="E25" s="109"/>
      <c r="F25" s="109"/>
      <c r="G25" s="109"/>
      <c r="H25" s="109"/>
      <c r="I25" s="109"/>
      <c r="J25" s="109"/>
      <c r="K25" s="109"/>
      <c r="L25" s="109"/>
      <c r="M25" s="109"/>
      <c r="N25" s="109"/>
      <c r="O25" s="109"/>
      <c r="P25" s="109"/>
      <c r="Q25" s="109"/>
      <c r="R25" s="109"/>
      <c r="S25" s="109"/>
      <c r="T25" s="109"/>
      <c r="U25" s="33"/>
      <c r="X25" s="1" t="s">
        <v>48</v>
      </c>
      <c r="Y25" s="1"/>
      <c r="Z25" s="1"/>
      <c r="AA25" s="1"/>
      <c r="AB25" s="1"/>
      <c r="AC25" s="1"/>
      <c r="AD25" s="1"/>
      <c r="AE25" s="56"/>
      <c r="AF25" s="56"/>
    </row>
    <row r="26" spans="1:32" s="42" customFormat="1" ht="29.25" customHeight="1">
      <c r="A26" s="14"/>
      <c r="B26" s="25" t="s">
        <v>239</v>
      </c>
      <c r="C26" s="84" t="s">
        <v>274</v>
      </c>
      <c r="D26" s="109"/>
      <c r="E26" s="109"/>
      <c r="F26" s="109"/>
      <c r="G26" s="109"/>
      <c r="H26" s="109"/>
      <c r="I26" s="109"/>
      <c r="J26" s="109"/>
      <c r="K26" s="109"/>
      <c r="L26" s="109"/>
      <c r="M26" s="109"/>
      <c r="N26" s="109"/>
      <c r="O26" s="109"/>
      <c r="P26" s="109"/>
      <c r="Q26" s="109"/>
      <c r="R26" s="109"/>
      <c r="S26" s="109"/>
      <c r="T26" s="109"/>
      <c r="U26" s="33"/>
      <c r="X26" s="72" t="s">
        <v>49</v>
      </c>
      <c r="Y26" s="1"/>
      <c r="Z26" s="1"/>
      <c r="AA26" s="1"/>
      <c r="AB26" s="1"/>
      <c r="AC26" s="1"/>
      <c r="AD26" s="1"/>
      <c r="AE26" s="56"/>
      <c r="AF26" s="56"/>
    </row>
    <row r="27" spans="1:32" s="42" customFormat="1" ht="32.25" customHeight="1">
      <c r="A27" s="14"/>
      <c r="B27" s="25" t="s">
        <v>241</v>
      </c>
      <c r="C27" s="84" t="s">
        <v>275</v>
      </c>
      <c r="D27" s="109"/>
      <c r="E27" s="109"/>
      <c r="F27" s="109"/>
      <c r="G27" s="109"/>
      <c r="H27" s="109"/>
      <c r="I27" s="109"/>
      <c r="J27" s="109"/>
      <c r="K27" s="109"/>
      <c r="L27" s="109"/>
      <c r="M27" s="109"/>
      <c r="N27" s="109"/>
      <c r="O27" s="109"/>
      <c r="P27" s="109"/>
      <c r="Q27" s="109"/>
      <c r="R27" s="109"/>
      <c r="S27" s="109"/>
      <c r="T27" s="109"/>
      <c r="U27" s="33"/>
      <c r="X27" s="1" t="s">
        <v>50</v>
      </c>
      <c r="Y27" s="1"/>
      <c r="Z27" s="1"/>
      <c r="AA27" s="1"/>
      <c r="AB27" s="1"/>
      <c r="AC27" s="1"/>
      <c r="AD27" s="1"/>
      <c r="AE27" s="56"/>
      <c r="AF27" s="56"/>
    </row>
    <row r="28" spans="1:32" s="42" customFormat="1" ht="60.75" customHeight="1">
      <c r="A28" s="14"/>
      <c r="B28" s="25" t="s">
        <v>243</v>
      </c>
      <c r="C28" s="84" t="s">
        <v>276</v>
      </c>
      <c r="D28" s="109"/>
      <c r="E28" s="109"/>
      <c r="F28" s="109"/>
      <c r="G28" s="109"/>
      <c r="H28" s="109"/>
      <c r="I28" s="109"/>
      <c r="J28" s="109"/>
      <c r="K28" s="109"/>
      <c r="L28" s="109"/>
      <c r="M28" s="109"/>
      <c r="N28" s="109"/>
      <c r="O28" s="109"/>
      <c r="P28" s="109"/>
      <c r="Q28" s="109"/>
      <c r="R28" s="109"/>
      <c r="S28" s="109"/>
      <c r="T28" s="109"/>
      <c r="U28" s="33"/>
      <c r="X28" s="1" t="s">
        <v>51</v>
      </c>
      <c r="Y28" s="1"/>
      <c r="Z28" s="1"/>
      <c r="AA28" s="1"/>
      <c r="AB28" s="1"/>
      <c r="AC28" s="1"/>
      <c r="AD28" s="1"/>
      <c r="AE28" s="56"/>
      <c r="AF28" s="56"/>
    </row>
    <row r="29" spans="1:32" s="42" customFormat="1" ht="76.5" customHeight="1">
      <c r="A29" s="14"/>
      <c r="B29" s="84" t="s">
        <v>250</v>
      </c>
      <c r="C29" s="109"/>
      <c r="D29" s="109"/>
      <c r="E29" s="109"/>
      <c r="F29" s="109"/>
      <c r="G29" s="109"/>
      <c r="H29" s="109"/>
      <c r="I29" s="109"/>
      <c r="J29" s="109"/>
      <c r="K29" s="109"/>
      <c r="L29" s="109"/>
      <c r="M29" s="109"/>
      <c r="N29" s="109"/>
      <c r="O29" s="109"/>
      <c r="P29" s="109"/>
      <c r="Q29" s="109"/>
      <c r="R29" s="109"/>
      <c r="S29" s="109"/>
      <c r="T29" s="109"/>
      <c r="U29" s="33"/>
      <c r="X29" s="1" t="s">
        <v>52</v>
      </c>
      <c r="Y29" s="1"/>
      <c r="Z29" s="1"/>
      <c r="AA29" s="1"/>
      <c r="AB29" s="1"/>
      <c r="AC29" s="1"/>
      <c r="AD29" s="1"/>
      <c r="AE29" s="56"/>
      <c r="AF29" s="56"/>
    </row>
    <row r="30" spans="1:32" s="42" customFormat="1" ht="61.5" customHeight="1">
      <c r="A30" s="14"/>
      <c r="B30" s="84" t="s">
        <v>251</v>
      </c>
      <c r="C30" s="109"/>
      <c r="D30" s="109"/>
      <c r="E30" s="109"/>
      <c r="F30" s="109"/>
      <c r="G30" s="109"/>
      <c r="H30" s="109"/>
      <c r="I30" s="109"/>
      <c r="J30" s="109"/>
      <c r="K30" s="109"/>
      <c r="L30" s="109"/>
      <c r="M30" s="109"/>
      <c r="N30" s="109"/>
      <c r="O30" s="109"/>
      <c r="P30" s="109"/>
      <c r="Q30" s="109"/>
      <c r="R30" s="109"/>
      <c r="S30" s="109"/>
      <c r="T30" s="109"/>
      <c r="U30" s="33"/>
      <c r="X30" s="1" t="s">
        <v>53</v>
      </c>
      <c r="Y30" s="1"/>
      <c r="Z30" s="1"/>
      <c r="AA30" s="1"/>
      <c r="AB30" s="1"/>
      <c r="AC30" s="1"/>
      <c r="AD30" s="1"/>
      <c r="AE30" s="56"/>
      <c r="AF30" s="56"/>
    </row>
    <row r="31" spans="1:32" s="42" customFormat="1" ht="30" customHeight="1">
      <c r="A31" s="14"/>
      <c r="B31" s="125" t="s">
        <v>22</v>
      </c>
      <c r="C31" s="126"/>
      <c r="D31" s="126"/>
      <c r="E31" s="126"/>
      <c r="F31" s="126"/>
      <c r="G31" s="126"/>
      <c r="H31" s="126"/>
      <c r="I31" s="126"/>
      <c r="J31" s="126"/>
      <c r="K31" s="126"/>
      <c r="L31" s="126"/>
      <c r="M31" s="126"/>
      <c r="N31" s="126"/>
      <c r="O31" s="126"/>
      <c r="P31" s="126"/>
      <c r="Q31" s="126"/>
      <c r="R31" s="126"/>
      <c r="S31" s="126"/>
      <c r="T31" s="126"/>
      <c r="U31" s="33"/>
      <c r="X31" s="1" t="s">
        <v>54</v>
      </c>
      <c r="Y31" s="1"/>
      <c r="Z31" s="1"/>
      <c r="AA31" s="1"/>
      <c r="AB31" s="1"/>
      <c r="AC31" s="1"/>
      <c r="AD31" s="1"/>
      <c r="AE31" s="56"/>
      <c r="AF31" s="56"/>
    </row>
    <row r="32" spans="1:30" ht="15">
      <c r="A32" s="14"/>
      <c r="B32" s="25"/>
      <c r="C32" s="25"/>
      <c r="D32" s="25"/>
      <c r="E32" s="25"/>
      <c r="F32" s="25"/>
      <c r="G32" s="25"/>
      <c r="H32" s="25"/>
      <c r="I32" s="25"/>
      <c r="J32" s="25"/>
      <c r="K32" s="25"/>
      <c r="L32" s="25"/>
      <c r="M32" s="25"/>
      <c r="N32" s="25"/>
      <c r="O32" s="25"/>
      <c r="P32" s="25"/>
      <c r="Q32" s="25"/>
      <c r="R32" s="25"/>
      <c r="S32" s="25"/>
      <c r="T32" s="25"/>
      <c r="U32" s="43"/>
      <c r="X32" s="1" t="s">
        <v>55</v>
      </c>
      <c r="Y32" s="1"/>
      <c r="Z32" s="1"/>
      <c r="AA32" s="1"/>
      <c r="AB32" s="1"/>
      <c r="AC32" s="1"/>
      <c r="AD32" s="1"/>
    </row>
    <row r="33" spans="1:30" ht="15">
      <c r="A33" s="13"/>
      <c r="B33" s="127" t="s">
        <v>216</v>
      </c>
      <c r="C33" s="109"/>
      <c r="D33" s="109"/>
      <c r="E33" s="109"/>
      <c r="F33" s="109"/>
      <c r="G33" s="109"/>
      <c r="H33" s="109"/>
      <c r="I33" s="109"/>
      <c r="J33" s="109"/>
      <c r="K33" s="109"/>
      <c r="L33" s="109"/>
      <c r="M33" s="109"/>
      <c r="N33" s="109"/>
      <c r="O33" s="109"/>
      <c r="P33" s="109"/>
      <c r="Q33" s="109"/>
      <c r="R33" s="109"/>
      <c r="S33" s="109"/>
      <c r="T33" s="109"/>
      <c r="U33" s="41"/>
      <c r="X33" s="1" t="s">
        <v>56</v>
      </c>
      <c r="Y33" s="1"/>
      <c r="Z33" s="1"/>
      <c r="AA33" s="1"/>
      <c r="AB33" s="1"/>
      <c r="AC33" s="1"/>
      <c r="AD33" s="1"/>
    </row>
    <row r="34" spans="1:30" ht="15" customHeight="1">
      <c r="A34" s="13"/>
      <c r="B34" s="30"/>
      <c r="C34" s="27"/>
      <c r="D34" s="16"/>
      <c r="E34" s="16"/>
      <c r="F34" s="16"/>
      <c r="G34" s="16"/>
      <c r="H34" s="16"/>
      <c r="I34" s="16"/>
      <c r="J34" s="16"/>
      <c r="K34" s="16"/>
      <c r="L34" s="16"/>
      <c r="M34" s="27"/>
      <c r="N34" s="27"/>
      <c r="O34" s="27"/>
      <c r="P34" s="27"/>
      <c r="Q34" s="27"/>
      <c r="R34" s="27"/>
      <c r="S34" s="27"/>
      <c r="T34" s="27"/>
      <c r="U34" s="41"/>
      <c r="X34" s="1" t="s">
        <v>57</v>
      </c>
      <c r="Y34" s="1"/>
      <c r="Z34" s="1"/>
      <c r="AA34" s="1"/>
      <c r="AB34" s="1"/>
      <c r="AC34" s="1"/>
      <c r="AD34" s="1"/>
    </row>
    <row r="35" spans="1:30" ht="15">
      <c r="A35" s="13"/>
      <c r="B35" s="160" t="s">
        <v>252</v>
      </c>
      <c r="C35" s="161"/>
      <c r="D35" s="16"/>
      <c r="E35" s="156" t="s">
        <v>333</v>
      </c>
      <c r="F35" s="157"/>
      <c r="G35" s="157"/>
      <c r="H35" s="157"/>
      <c r="I35" s="157"/>
      <c r="J35" s="157"/>
      <c r="K35" s="157"/>
      <c r="L35" s="157"/>
      <c r="M35" s="157"/>
      <c r="N35" s="157"/>
      <c r="O35" s="157"/>
      <c r="P35" s="157"/>
      <c r="Q35" s="157"/>
      <c r="R35" s="157"/>
      <c r="S35" s="157"/>
      <c r="T35" s="158"/>
      <c r="U35" s="41"/>
      <c r="X35" s="1" t="s">
        <v>329</v>
      </c>
      <c r="Y35" s="1"/>
      <c r="Z35" s="1"/>
      <c r="AA35" s="1"/>
      <c r="AB35" s="1"/>
      <c r="AC35" s="1"/>
      <c r="AD35" s="1"/>
    </row>
    <row r="36" spans="1:30" ht="15" customHeight="1">
      <c r="A36" s="13"/>
      <c r="B36" s="47"/>
      <c r="C36" s="66"/>
      <c r="D36" s="66"/>
      <c r="E36" s="66"/>
      <c r="F36" s="66"/>
      <c r="G36" s="66"/>
      <c r="H36" s="66"/>
      <c r="I36" s="66"/>
      <c r="J36" s="66"/>
      <c r="K36" s="66"/>
      <c r="L36" s="66"/>
      <c r="M36" s="66"/>
      <c r="N36" s="16"/>
      <c r="O36" s="16"/>
      <c r="P36" s="27"/>
      <c r="Q36" s="27"/>
      <c r="R36" s="27"/>
      <c r="S36" s="27"/>
      <c r="T36" s="27"/>
      <c r="U36" s="41"/>
      <c r="X36" s="1" t="s">
        <v>330</v>
      </c>
      <c r="Y36" s="1"/>
      <c r="Z36" s="1"/>
      <c r="AA36" s="1"/>
      <c r="AB36" s="1"/>
      <c r="AC36" s="1"/>
      <c r="AD36" s="1"/>
    </row>
    <row r="37" spans="1:30" ht="15" customHeight="1">
      <c r="A37" s="13"/>
      <c r="B37" s="160" t="s">
        <v>255</v>
      </c>
      <c r="C37" s="161"/>
      <c r="D37" s="162"/>
      <c r="E37" s="162"/>
      <c r="F37" s="162"/>
      <c r="G37" s="162"/>
      <c r="H37" s="162"/>
      <c r="I37" s="162"/>
      <c r="J37" s="162"/>
      <c r="K37" s="162"/>
      <c r="L37" s="162"/>
      <c r="M37" s="163"/>
      <c r="N37" s="156" t="s">
        <v>213</v>
      </c>
      <c r="O37" s="157"/>
      <c r="P37" s="157"/>
      <c r="Q37" s="157"/>
      <c r="R37" s="157"/>
      <c r="S37" s="157"/>
      <c r="T37" s="158"/>
      <c r="U37" s="41"/>
      <c r="X37" s="1" t="s">
        <v>331</v>
      </c>
      <c r="Y37" s="1"/>
      <c r="Z37" s="1"/>
      <c r="AA37" s="1"/>
      <c r="AB37" s="1"/>
      <c r="AC37" s="1"/>
      <c r="AD37" s="1"/>
    </row>
    <row r="38" spans="1:32" s="45" customFormat="1" ht="15" customHeight="1">
      <c r="A38" s="13"/>
      <c r="B38" s="66"/>
      <c r="C38" s="66"/>
      <c r="D38" s="66"/>
      <c r="E38" s="66"/>
      <c r="F38" s="66"/>
      <c r="G38" s="66"/>
      <c r="H38" s="66"/>
      <c r="I38" s="66"/>
      <c r="J38" s="66"/>
      <c r="K38" s="66"/>
      <c r="L38" s="66"/>
      <c r="M38" s="66"/>
      <c r="N38" s="16"/>
      <c r="O38" s="16"/>
      <c r="P38" s="27"/>
      <c r="Q38" s="27"/>
      <c r="R38" s="27"/>
      <c r="S38" s="27"/>
      <c r="T38" s="27"/>
      <c r="U38" s="41"/>
      <c r="V38" s="34"/>
      <c r="W38" s="44"/>
      <c r="X38" s="1" t="s">
        <v>58</v>
      </c>
      <c r="Y38" s="1"/>
      <c r="Z38" s="1"/>
      <c r="AA38" s="1"/>
      <c r="AB38" s="1"/>
      <c r="AC38" s="1"/>
      <c r="AD38" s="1"/>
      <c r="AE38" s="57"/>
      <c r="AF38" s="57"/>
    </row>
    <row r="39" spans="1:30" ht="19.5" customHeight="1">
      <c r="A39" s="13"/>
      <c r="B39" s="27"/>
      <c r="C39" s="27"/>
      <c r="D39" s="27"/>
      <c r="E39" s="106" t="s">
        <v>277</v>
      </c>
      <c r="F39" s="176"/>
      <c r="G39" s="176"/>
      <c r="H39" s="176"/>
      <c r="I39" s="176"/>
      <c r="J39" s="176"/>
      <c r="K39" s="176"/>
      <c r="L39" s="176"/>
      <c r="M39" s="176"/>
      <c r="N39" s="176"/>
      <c r="O39" s="176"/>
      <c r="P39" s="176"/>
      <c r="Q39" s="176"/>
      <c r="R39" s="176"/>
      <c r="S39" s="176"/>
      <c r="T39" s="177"/>
      <c r="U39" s="46"/>
      <c r="X39" s="1" t="s">
        <v>59</v>
      </c>
      <c r="Y39" s="1"/>
      <c r="Z39" s="1"/>
      <c r="AA39" s="1"/>
      <c r="AB39" s="1"/>
      <c r="AC39" s="1"/>
      <c r="AD39" s="1"/>
    </row>
    <row r="40" spans="1:30" ht="15">
      <c r="A40" s="13"/>
      <c r="B40" s="16"/>
      <c r="C40" s="16"/>
      <c r="D40" s="16"/>
      <c r="E40" s="16"/>
      <c r="F40" s="16"/>
      <c r="G40" s="16"/>
      <c r="H40" s="16"/>
      <c r="I40" s="16"/>
      <c r="J40" s="16"/>
      <c r="K40" s="16"/>
      <c r="L40" s="16"/>
      <c r="M40" s="9"/>
      <c r="N40" s="27"/>
      <c r="O40" s="27"/>
      <c r="P40" s="27"/>
      <c r="Q40" s="27"/>
      <c r="R40" s="27"/>
      <c r="S40" s="27"/>
      <c r="T40" s="27"/>
      <c r="U40" s="41"/>
      <c r="X40" s="1" t="s">
        <v>60</v>
      </c>
      <c r="Y40" s="1"/>
      <c r="Z40" s="1"/>
      <c r="AA40" s="1"/>
      <c r="AB40" s="1"/>
      <c r="AC40" s="1"/>
      <c r="AD40" s="1"/>
    </row>
    <row r="41" spans="1:30" ht="15">
      <c r="A41" s="13"/>
      <c r="B41" s="136" t="s">
        <v>256</v>
      </c>
      <c r="C41" s="109"/>
      <c r="D41" s="109"/>
      <c r="E41" s="109"/>
      <c r="F41" s="109"/>
      <c r="G41" s="109"/>
      <c r="H41" s="16"/>
      <c r="I41" s="148" t="s">
        <v>371</v>
      </c>
      <c r="J41" s="149"/>
      <c r="K41" s="149"/>
      <c r="L41" s="149"/>
      <c r="M41" s="149"/>
      <c r="N41" s="149"/>
      <c r="O41" s="149"/>
      <c r="P41" s="149"/>
      <c r="Q41" s="149"/>
      <c r="R41" s="149"/>
      <c r="S41" s="149"/>
      <c r="T41" s="149"/>
      <c r="U41" s="41"/>
      <c r="X41" s="1" t="s">
        <v>61</v>
      </c>
      <c r="Y41" s="1"/>
      <c r="Z41" s="1"/>
      <c r="AA41" s="1"/>
      <c r="AB41" s="1"/>
      <c r="AC41" s="1"/>
      <c r="AD41" s="1"/>
    </row>
    <row r="42" spans="1:30" ht="15">
      <c r="A42" s="13"/>
      <c r="B42" s="16"/>
      <c r="C42" s="16"/>
      <c r="D42" s="16"/>
      <c r="E42" s="16"/>
      <c r="F42" s="16"/>
      <c r="G42" s="16"/>
      <c r="H42" s="16"/>
      <c r="I42" s="148" t="s">
        <v>372</v>
      </c>
      <c r="J42" s="149"/>
      <c r="K42" s="149"/>
      <c r="L42" s="149"/>
      <c r="M42" s="149"/>
      <c r="N42" s="149"/>
      <c r="O42" s="149"/>
      <c r="P42" s="149"/>
      <c r="Q42" s="149"/>
      <c r="R42" s="149"/>
      <c r="S42" s="149"/>
      <c r="T42" s="149"/>
      <c r="U42" s="41"/>
      <c r="X42" s="1" t="s">
        <v>62</v>
      </c>
      <c r="Y42" s="1"/>
      <c r="Z42" s="1"/>
      <c r="AA42" s="1"/>
      <c r="AB42" s="1"/>
      <c r="AC42" s="1"/>
      <c r="AD42" s="1"/>
    </row>
    <row r="43" spans="1:30" ht="15">
      <c r="A43" s="13"/>
      <c r="B43" s="16"/>
      <c r="C43" s="16"/>
      <c r="D43" s="16"/>
      <c r="E43" s="16"/>
      <c r="F43" s="16"/>
      <c r="G43" s="16"/>
      <c r="H43" s="16"/>
      <c r="I43" s="148" t="s">
        <v>373</v>
      </c>
      <c r="J43" s="149"/>
      <c r="K43" s="149"/>
      <c r="L43" s="149"/>
      <c r="M43" s="149"/>
      <c r="N43" s="149"/>
      <c r="O43" s="149"/>
      <c r="P43" s="149"/>
      <c r="Q43" s="149"/>
      <c r="R43" s="149"/>
      <c r="S43" s="149"/>
      <c r="T43" s="149"/>
      <c r="U43" s="41"/>
      <c r="X43" s="1" t="s">
        <v>63</v>
      </c>
      <c r="Y43" s="1"/>
      <c r="Z43" s="1"/>
      <c r="AA43" s="1"/>
      <c r="AB43" s="1"/>
      <c r="AC43" s="1"/>
      <c r="AD43" s="1"/>
    </row>
    <row r="44" spans="1:30" ht="15">
      <c r="A44" s="13"/>
      <c r="B44" s="16"/>
      <c r="C44" s="16"/>
      <c r="D44" s="16"/>
      <c r="E44" s="16"/>
      <c r="F44" s="16"/>
      <c r="G44" s="16"/>
      <c r="H44" s="16"/>
      <c r="I44" s="148" t="s">
        <v>374</v>
      </c>
      <c r="J44" s="149"/>
      <c r="K44" s="149"/>
      <c r="L44" s="149"/>
      <c r="M44" s="149"/>
      <c r="N44" s="149"/>
      <c r="O44" s="149"/>
      <c r="P44" s="149"/>
      <c r="Q44" s="149"/>
      <c r="R44" s="149"/>
      <c r="S44" s="149"/>
      <c r="T44" s="149"/>
      <c r="U44" s="41"/>
      <c r="X44" s="1" t="s">
        <v>64</v>
      </c>
      <c r="Y44" s="1"/>
      <c r="Z44" s="1"/>
      <c r="AA44" s="1"/>
      <c r="AB44" s="1"/>
      <c r="AC44" s="1"/>
      <c r="AD44" s="1"/>
    </row>
    <row r="45" spans="1:30" ht="15">
      <c r="A45" s="13"/>
      <c r="B45" s="16"/>
      <c r="C45" s="16"/>
      <c r="D45" s="16"/>
      <c r="E45" s="16"/>
      <c r="F45" s="16"/>
      <c r="G45" s="16"/>
      <c r="H45" s="16"/>
      <c r="I45" s="148" t="s">
        <v>375</v>
      </c>
      <c r="J45" s="149"/>
      <c r="K45" s="149"/>
      <c r="L45" s="149"/>
      <c r="M45" s="149"/>
      <c r="N45" s="149"/>
      <c r="O45" s="149"/>
      <c r="P45" s="149"/>
      <c r="Q45" s="149"/>
      <c r="R45" s="149"/>
      <c r="S45" s="149"/>
      <c r="T45" s="149"/>
      <c r="U45" s="41"/>
      <c r="X45" s="1" t="s">
        <v>65</v>
      </c>
      <c r="Y45" s="1"/>
      <c r="Z45" s="1"/>
      <c r="AA45" s="1"/>
      <c r="AB45" s="1"/>
      <c r="AC45" s="1"/>
      <c r="AD45" s="1"/>
    </row>
    <row r="46" spans="1:30" ht="15">
      <c r="A46" s="13"/>
      <c r="B46" s="16"/>
      <c r="C46" s="16"/>
      <c r="D46" s="16"/>
      <c r="E46" s="16"/>
      <c r="F46" s="16"/>
      <c r="G46" s="16"/>
      <c r="H46" s="16"/>
      <c r="I46" s="148" t="s">
        <v>376</v>
      </c>
      <c r="J46" s="149"/>
      <c r="K46" s="149"/>
      <c r="L46" s="149"/>
      <c r="M46" s="149"/>
      <c r="N46" s="149"/>
      <c r="O46" s="149"/>
      <c r="P46" s="149"/>
      <c r="Q46" s="149"/>
      <c r="R46" s="149"/>
      <c r="S46" s="149"/>
      <c r="T46" s="149"/>
      <c r="U46" s="41"/>
      <c r="X46" s="1" t="s">
        <v>66</v>
      </c>
      <c r="Y46" s="1"/>
      <c r="Z46" s="1"/>
      <c r="AA46" s="1"/>
      <c r="AB46" s="1"/>
      <c r="AC46" s="1"/>
      <c r="AD46" s="1"/>
    </row>
    <row r="47" spans="1:30" ht="15">
      <c r="A47" s="13"/>
      <c r="B47" s="16"/>
      <c r="C47" s="16"/>
      <c r="D47" s="16"/>
      <c r="E47" s="16"/>
      <c r="F47" s="16"/>
      <c r="G47" s="16"/>
      <c r="H47" s="16"/>
      <c r="I47" s="16"/>
      <c r="J47" s="16"/>
      <c r="K47" s="16"/>
      <c r="L47" s="16"/>
      <c r="M47" s="27"/>
      <c r="N47" s="27"/>
      <c r="O47" s="27"/>
      <c r="P47" s="27"/>
      <c r="Q47" s="27"/>
      <c r="R47" s="27"/>
      <c r="S47" s="27"/>
      <c r="T47" s="27"/>
      <c r="U47" s="41"/>
      <c r="X47" s="1" t="s">
        <v>67</v>
      </c>
      <c r="Y47" s="1"/>
      <c r="Z47" s="1"/>
      <c r="AA47" s="1"/>
      <c r="AB47" s="1"/>
      <c r="AC47" s="1"/>
      <c r="AD47" s="1"/>
    </row>
    <row r="48" spans="1:30" ht="15">
      <c r="A48" s="13"/>
      <c r="B48" s="136" t="s">
        <v>23</v>
      </c>
      <c r="C48" s="109"/>
      <c r="D48" s="109"/>
      <c r="E48" s="109"/>
      <c r="F48" s="109"/>
      <c r="G48" s="109"/>
      <c r="H48" s="109"/>
      <c r="I48" s="109"/>
      <c r="J48" s="109"/>
      <c r="K48" s="109"/>
      <c r="L48" s="139"/>
      <c r="M48" s="164"/>
      <c r="N48" s="164"/>
      <c r="O48" s="164"/>
      <c r="P48" s="27"/>
      <c r="Q48" s="154">
        <f>DATE(2014,4,30)</f>
        <v>41759</v>
      </c>
      <c r="R48" s="155"/>
      <c r="S48" s="155"/>
      <c r="T48" s="27"/>
      <c r="U48" s="41"/>
      <c r="X48" s="1" t="s">
        <v>68</v>
      </c>
      <c r="Y48" s="1"/>
      <c r="Z48" s="1"/>
      <c r="AA48" s="1"/>
      <c r="AB48" s="1"/>
      <c r="AC48" s="1"/>
      <c r="AD48" s="1"/>
    </row>
    <row r="49" spans="1:30" ht="15">
      <c r="A49" s="13"/>
      <c r="B49" s="16"/>
      <c r="C49" s="16"/>
      <c r="D49" s="16"/>
      <c r="E49" s="16"/>
      <c r="F49" s="16"/>
      <c r="G49" s="16"/>
      <c r="H49" s="16"/>
      <c r="I49" s="16"/>
      <c r="J49" s="16"/>
      <c r="K49" s="16"/>
      <c r="L49" s="16"/>
      <c r="M49" s="27"/>
      <c r="N49" s="27"/>
      <c r="O49" s="27"/>
      <c r="P49" s="27"/>
      <c r="Q49" s="27"/>
      <c r="R49" s="27"/>
      <c r="S49" s="27"/>
      <c r="T49" s="27"/>
      <c r="U49" s="41"/>
      <c r="X49" s="1" t="s">
        <v>69</v>
      </c>
      <c r="Y49" s="1"/>
      <c r="Z49" s="1"/>
      <c r="AA49" s="1"/>
      <c r="AB49" s="1"/>
      <c r="AC49" s="1"/>
      <c r="AD49" s="1"/>
    </row>
    <row r="50" spans="1:30" ht="15">
      <c r="A50" s="13"/>
      <c r="B50" s="127" t="s">
        <v>335</v>
      </c>
      <c r="C50" s="109"/>
      <c r="D50" s="109"/>
      <c r="E50" s="109"/>
      <c r="F50" s="109"/>
      <c r="G50" s="109"/>
      <c r="H50" s="109"/>
      <c r="I50" s="109"/>
      <c r="J50" s="109"/>
      <c r="K50" s="109"/>
      <c r="L50" s="109"/>
      <c r="M50" s="109"/>
      <c r="N50" s="109"/>
      <c r="O50" s="109"/>
      <c r="P50" s="109"/>
      <c r="Q50" s="109"/>
      <c r="R50" s="109"/>
      <c r="S50" s="109"/>
      <c r="T50" s="109"/>
      <c r="U50" s="41"/>
      <c r="X50" s="1" t="s">
        <v>70</v>
      </c>
      <c r="Y50" s="1"/>
      <c r="Z50" s="1"/>
      <c r="AA50" s="1"/>
      <c r="AB50" s="1"/>
      <c r="AC50" s="1"/>
      <c r="AD50" s="1"/>
    </row>
    <row r="51" spans="1:32" s="42" customFormat="1" ht="15.75" customHeight="1">
      <c r="A51" s="13"/>
      <c r="B51" s="27"/>
      <c r="C51" s="27"/>
      <c r="D51" s="27"/>
      <c r="E51" s="27"/>
      <c r="F51" s="27"/>
      <c r="G51" s="27"/>
      <c r="H51" s="27"/>
      <c r="I51" s="27"/>
      <c r="J51" s="27"/>
      <c r="K51" s="27"/>
      <c r="L51" s="27"/>
      <c r="M51" s="27"/>
      <c r="N51" s="27"/>
      <c r="O51" s="27"/>
      <c r="P51" s="27"/>
      <c r="Q51" s="27"/>
      <c r="R51" s="27"/>
      <c r="S51" s="27"/>
      <c r="T51" s="27"/>
      <c r="U51" s="41"/>
      <c r="X51" s="1" t="s">
        <v>71</v>
      </c>
      <c r="Y51" s="1"/>
      <c r="Z51" s="1"/>
      <c r="AA51" s="1"/>
      <c r="AB51" s="1"/>
      <c r="AC51" s="1"/>
      <c r="AD51" s="1"/>
      <c r="AE51" s="56"/>
      <c r="AF51" s="56"/>
    </row>
    <row r="52" spans="1:32" s="42" customFormat="1" ht="17.25" customHeight="1">
      <c r="A52" s="14"/>
      <c r="B52" s="84" t="s">
        <v>258</v>
      </c>
      <c r="C52" s="109"/>
      <c r="D52" s="109"/>
      <c r="E52" s="109"/>
      <c r="F52" s="109"/>
      <c r="G52" s="109"/>
      <c r="H52" s="109"/>
      <c r="I52" s="109"/>
      <c r="J52" s="109"/>
      <c r="K52" s="109"/>
      <c r="L52" s="109"/>
      <c r="M52" s="109"/>
      <c r="N52" s="109"/>
      <c r="O52" s="109"/>
      <c r="P52" s="109"/>
      <c r="Q52" s="109"/>
      <c r="R52" s="109"/>
      <c r="S52" s="109"/>
      <c r="T52" s="109"/>
      <c r="U52" s="43"/>
      <c r="X52" s="1" t="s">
        <v>72</v>
      </c>
      <c r="Y52" s="1"/>
      <c r="Z52" s="1"/>
      <c r="AA52" s="1"/>
      <c r="AB52" s="1"/>
      <c r="AC52" s="1"/>
      <c r="AD52" s="1"/>
      <c r="AE52" s="56"/>
      <c r="AF52" s="56"/>
    </row>
    <row r="53" spans="1:32" s="42" customFormat="1" ht="75" customHeight="1">
      <c r="A53" s="14"/>
      <c r="B53" s="84" t="s">
        <v>361</v>
      </c>
      <c r="C53" s="109"/>
      <c r="D53" s="109"/>
      <c r="E53" s="109"/>
      <c r="F53" s="109"/>
      <c r="G53" s="109"/>
      <c r="H53" s="109"/>
      <c r="I53" s="109"/>
      <c r="J53" s="109"/>
      <c r="K53" s="109"/>
      <c r="L53" s="109"/>
      <c r="M53" s="109"/>
      <c r="N53" s="109"/>
      <c r="O53" s="109"/>
      <c r="P53" s="109"/>
      <c r="Q53" s="109"/>
      <c r="R53" s="109"/>
      <c r="S53" s="109"/>
      <c r="T53" s="109"/>
      <c r="U53" s="43"/>
      <c r="X53" s="1" t="s">
        <v>73</v>
      </c>
      <c r="Y53" s="1"/>
      <c r="Z53" s="1"/>
      <c r="AA53" s="1"/>
      <c r="AB53" s="1"/>
      <c r="AC53" s="1"/>
      <c r="AD53" s="1"/>
      <c r="AE53" s="56"/>
      <c r="AF53" s="56"/>
    </row>
    <row r="54" spans="1:30" ht="93.75" customHeight="1">
      <c r="A54" s="14"/>
      <c r="B54" s="84" t="s">
        <v>336</v>
      </c>
      <c r="C54" s="109"/>
      <c r="D54" s="109"/>
      <c r="E54" s="109"/>
      <c r="F54" s="109"/>
      <c r="G54" s="109"/>
      <c r="H54" s="109"/>
      <c r="I54" s="109"/>
      <c r="J54" s="109"/>
      <c r="K54" s="109"/>
      <c r="L54" s="109"/>
      <c r="M54" s="109"/>
      <c r="N54" s="109"/>
      <c r="O54" s="109"/>
      <c r="P54" s="109"/>
      <c r="Q54" s="109"/>
      <c r="R54" s="109"/>
      <c r="S54" s="109"/>
      <c r="T54" s="109"/>
      <c r="U54" s="43"/>
      <c r="X54" s="1" t="s">
        <v>74</v>
      </c>
      <c r="Y54" s="1"/>
      <c r="Z54" s="1"/>
      <c r="AA54" s="1"/>
      <c r="AB54" s="1"/>
      <c r="AC54" s="1"/>
      <c r="AD54" s="1"/>
    </row>
    <row r="55" spans="1:30" ht="15">
      <c r="A55" s="13"/>
      <c r="B55" s="27"/>
      <c r="C55" s="27"/>
      <c r="D55" s="27"/>
      <c r="E55" s="27"/>
      <c r="F55" s="27"/>
      <c r="G55" s="27"/>
      <c r="H55" s="27"/>
      <c r="I55" s="27"/>
      <c r="J55" s="27"/>
      <c r="K55" s="27"/>
      <c r="L55" s="27"/>
      <c r="M55" s="27"/>
      <c r="N55" s="27"/>
      <c r="O55" s="27"/>
      <c r="P55" s="27"/>
      <c r="Q55" s="27"/>
      <c r="R55" s="27"/>
      <c r="S55" s="27"/>
      <c r="T55" s="27"/>
      <c r="U55" s="41"/>
      <c r="X55" s="1" t="s">
        <v>75</v>
      </c>
      <c r="Y55" s="1"/>
      <c r="Z55" s="1"/>
      <c r="AA55" s="1"/>
      <c r="AB55" s="1"/>
      <c r="AC55" s="1"/>
      <c r="AD55" s="1"/>
    </row>
    <row r="56" spans="1:32" s="47" customFormat="1" ht="15">
      <c r="A56" s="13"/>
      <c r="B56" s="136" t="s">
        <v>337</v>
      </c>
      <c r="C56" s="139"/>
      <c r="D56" s="106" t="s">
        <v>377</v>
      </c>
      <c r="E56" s="107"/>
      <c r="F56" s="107"/>
      <c r="G56" s="108"/>
      <c r="H56" s="27"/>
      <c r="I56" s="27"/>
      <c r="J56" s="27"/>
      <c r="K56" s="27"/>
      <c r="L56" s="27"/>
      <c r="M56" s="27"/>
      <c r="N56" s="27"/>
      <c r="O56" s="27"/>
      <c r="P56" s="27"/>
      <c r="Q56" s="27"/>
      <c r="R56" s="27"/>
      <c r="S56" s="27"/>
      <c r="T56" s="27"/>
      <c r="U56" s="41"/>
      <c r="X56" s="1" t="s">
        <v>76</v>
      </c>
      <c r="Y56" s="1"/>
      <c r="Z56" s="1"/>
      <c r="AA56" s="1"/>
      <c r="AB56" s="1"/>
      <c r="AC56" s="1"/>
      <c r="AD56" s="1"/>
      <c r="AE56" s="27"/>
      <c r="AF56" s="27"/>
    </row>
    <row r="57" spans="1:32" s="47" customFormat="1" ht="18.75" customHeight="1">
      <c r="A57" s="13"/>
      <c r="B57" s="27"/>
      <c r="C57" s="27"/>
      <c r="D57" s="27"/>
      <c r="E57" s="27"/>
      <c r="F57" s="27"/>
      <c r="G57" s="27"/>
      <c r="H57" s="27"/>
      <c r="I57" s="27"/>
      <c r="J57" s="27"/>
      <c r="K57" s="27"/>
      <c r="L57" s="27"/>
      <c r="M57" s="27"/>
      <c r="N57" s="27"/>
      <c r="O57" s="27"/>
      <c r="P57" s="27"/>
      <c r="Q57" s="27"/>
      <c r="R57" s="27"/>
      <c r="S57" s="27"/>
      <c r="T57" s="27"/>
      <c r="U57" s="41"/>
      <c r="X57" s="1" t="s">
        <v>77</v>
      </c>
      <c r="Y57" s="1"/>
      <c r="Z57" s="1"/>
      <c r="AA57" s="1"/>
      <c r="AB57" s="1"/>
      <c r="AC57" s="1"/>
      <c r="AD57" s="1"/>
      <c r="AE57" s="27"/>
      <c r="AF57" s="27"/>
    </row>
    <row r="58" spans="1:32" s="47" customFormat="1" ht="31.5" customHeight="1">
      <c r="A58" s="13"/>
      <c r="B58" s="110" t="s">
        <v>221</v>
      </c>
      <c r="C58" s="111"/>
      <c r="D58" s="111"/>
      <c r="E58" s="36"/>
      <c r="F58" s="110" t="s">
        <v>281</v>
      </c>
      <c r="G58" s="111"/>
      <c r="H58" s="111"/>
      <c r="I58" s="36"/>
      <c r="J58" s="110" t="s">
        <v>282</v>
      </c>
      <c r="K58" s="111"/>
      <c r="L58" s="111"/>
      <c r="M58" s="36"/>
      <c r="N58" s="110" t="s">
        <v>219</v>
      </c>
      <c r="O58" s="111"/>
      <c r="P58" s="111"/>
      <c r="Q58" s="36"/>
      <c r="R58" s="110" t="s">
        <v>220</v>
      </c>
      <c r="S58" s="111"/>
      <c r="T58" s="111"/>
      <c r="U58" s="41"/>
      <c r="X58" s="1" t="s">
        <v>78</v>
      </c>
      <c r="Y58" s="1"/>
      <c r="Z58" s="1"/>
      <c r="AA58" s="1"/>
      <c r="AB58" s="1"/>
      <c r="AC58" s="1"/>
      <c r="AD58" s="1"/>
      <c r="AE58" s="27"/>
      <c r="AF58" s="27"/>
    </row>
    <row r="59" spans="1:32" s="47" customFormat="1" ht="39" customHeight="1">
      <c r="A59" s="13"/>
      <c r="B59" s="96">
        <v>2006</v>
      </c>
      <c r="C59" s="97"/>
      <c r="D59" s="98"/>
      <c r="E59" s="35"/>
      <c r="F59" s="96" t="s">
        <v>283</v>
      </c>
      <c r="G59" s="97"/>
      <c r="H59" s="98"/>
      <c r="I59" s="35"/>
      <c r="J59" s="99" t="s">
        <v>218</v>
      </c>
      <c r="K59" s="100"/>
      <c r="L59" s="92"/>
      <c r="M59" s="35"/>
      <c r="N59" s="81">
        <v>1177.3</v>
      </c>
      <c r="O59" s="82"/>
      <c r="P59" s="83"/>
      <c r="Q59" s="35"/>
      <c r="R59" s="77" t="s">
        <v>224</v>
      </c>
      <c r="S59" s="77"/>
      <c r="T59" s="77"/>
      <c r="U59" s="48">
        <f>IF(R59="High",3,IF(R59="Medium",2,IF(R59="Low",1,"")))</f>
        <v>3</v>
      </c>
      <c r="X59" s="1" t="s">
        <v>79</v>
      </c>
      <c r="Y59" s="1"/>
      <c r="Z59" s="1"/>
      <c r="AA59" s="1"/>
      <c r="AB59" s="1"/>
      <c r="AC59" s="1"/>
      <c r="AD59" s="1"/>
      <c r="AE59" s="27"/>
      <c r="AF59" s="27"/>
    </row>
    <row r="60" spans="1:30" ht="39" customHeight="1">
      <c r="A60" s="13"/>
      <c r="B60" s="96">
        <v>2006</v>
      </c>
      <c r="C60" s="97"/>
      <c r="D60" s="98"/>
      <c r="E60" s="35"/>
      <c r="F60" s="96" t="s">
        <v>284</v>
      </c>
      <c r="G60" s="97"/>
      <c r="H60" s="98"/>
      <c r="I60" s="35"/>
      <c r="J60" s="99" t="s">
        <v>218</v>
      </c>
      <c r="K60" s="100"/>
      <c r="L60" s="92"/>
      <c r="M60" s="35"/>
      <c r="N60" s="81">
        <v>65.44</v>
      </c>
      <c r="O60" s="82"/>
      <c r="P60" s="83"/>
      <c r="Q60" s="35"/>
      <c r="R60" s="77" t="s">
        <v>224</v>
      </c>
      <c r="S60" s="77"/>
      <c r="T60" s="77"/>
      <c r="U60" s="48">
        <f aca="true" t="shared" si="0" ref="U60:U65">IF(R60="High",3,IF(R60="Medium",2,IF(R60="Low",1,"")))</f>
        <v>3</v>
      </c>
      <c r="X60" s="1" t="s">
        <v>80</v>
      </c>
      <c r="Y60" s="1"/>
      <c r="Z60" s="1"/>
      <c r="AA60" s="1"/>
      <c r="AB60" s="1"/>
      <c r="AC60" s="1"/>
      <c r="AD60" s="1"/>
    </row>
    <row r="61" spans="1:30" ht="39" customHeight="1">
      <c r="A61" s="13"/>
      <c r="B61" s="96">
        <v>2007</v>
      </c>
      <c r="C61" s="97"/>
      <c r="D61" s="98"/>
      <c r="E61" s="35"/>
      <c r="F61" s="96" t="s">
        <v>283</v>
      </c>
      <c r="G61" s="97"/>
      <c r="H61" s="98"/>
      <c r="I61" s="35"/>
      <c r="J61" s="99" t="s">
        <v>218</v>
      </c>
      <c r="K61" s="100"/>
      <c r="L61" s="92"/>
      <c r="M61" s="35"/>
      <c r="N61" s="81">
        <v>1777.9</v>
      </c>
      <c r="O61" s="82"/>
      <c r="P61" s="83"/>
      <c r="Q61" s="35"/>
      <c r="R61" s="77" t="s">
        <v>224</v>
      </c>
      <c r="S61" s="77"/>
      <c r="T61" s="77"/>
      <c r="U61" s="48">
        <f t="shared" si="0"/>
        <v>3</v>
      </c>
      <c r="X61" s="1" t="s">
        <v>81</v>
      </c>
      <c r="Y61" s="1"/>
      <c r="Z61" s="1"/>
      <c r="AA61" s="1"/>
      <c r="AB61" s="1"/>
      <c r="AC61" s="1"/>
      <c r="AD61" s="1"/>
    </row>
    <row r="62" spans="1:30" ht="39" customHeight="1">
      <c r="A62" s="13"/>
      <c r="B62" s="96">
        <v>2007</v>
      </c>
      <c r="C62" s="97"/>
      <c r="D62" s="98"/>
      <c r="E62" s="35"/>
      <c r="F62" s="96" t="s">
        <v>284</v>
      </c>
      <c r="G62" s="97"/>
      <c r="H62" s="98"/>
      <c r="I62" s="35"/>
      <c r="J62" s="99" t="s">
        <v>218</v>
      </c>
      <c r="K62" s="100"/>
      <c r="L62" s="92"/>
      <c r="M62" s="35"/>
      <c r="N62" s="81">
        <v>0.81</v>
      </c>
      <c r="O62" s="82"/>
      <c r="P62" s="83"/>
      <c r="Q62" s="35"/>
      <c r="R62" s="99" t="s">
        <v>224</v>
      </c>
      <c r="S62" s="100"/>
      <c r="T62" s="92"/>
      <c r="U62" s="48">
        <f t="shared" si="0"/>
        <v>3</v>
      </c>
      <c r="X62" s="1" t="s">
        <v>82</v>
      </c>
      <c r="Y62" s="1"/>
      <c r="Z62" s="1"/>
      <c r="AA62" s="1"/>
      <c r="AB62" s="1"/>
      <c r="AC62" s="1"/>
      <c r="AD62" s="1"/>
    </row>
    <row r="63" spans="1:30" ht="39" customHeight="1">
      <c r="A63" s="13"/>
      <c r="B63" s="96">
        <v>2008</v>
      </c>
      <c r="C63" s="97"/>
      <c r="D63" s="98"/>
      <c r="E63" s="35"/>
      <c r="F63" s="96" t="s">
        <v>283</v>
      </c>
      <c r="G63" s="97"/>
      <c r="H63" s="98"/>
      <c r="I63" s="35"/>
      <c r="J63" s="99" t="s">
        <v>218</v>
      </c>
      <c r="K63" s="100"/>
      <c r="L63" s="92"/>
      <c r="M63" s="35"/>
      <c r="N63" s="81">
        <v>876.7</v>
      </c>
      <c r="O63" s="82"/>
      <c r="P63" s="83"/>
      <c r="Q63" s="35"/>
      <c r="R63" s="77" t="s">
        <v>224</v>
      </c>
      <c r="S63" s="77"/>
      <c r="T63" s="77"/>
      <c r="U63" s="48">
        <f t="shared" si="0"/>
        <v>3</v>
      </c>
      <c r="X63" s="1" t="s">
        <v>83</v>
      </c>
      <c r="Y63" s="1"/>
      <c r="Z63" s="1"/>
      <c r="AA63" s="1"/>
      <c r="AB63" s="1"/>
      <c r="AC63" s="1"/>
      <c r="AD63" s="1"/>
    </row>
    <row r="64" spans="1:30" ht="39" customHeight="1">
      <c r="A64" s="13"/>
      <c r="B64" s="96">
        <v>2008</v>
      </c>
      <c r="C64" s="97"/>
      <c r="D64" s="98"/>
      <c r="E64" s="35"/>
      <c r="F64" s="96" t="s">
        <v>284</v>
      </c>
      <c r="G64" s="97"/>
      <c r="H64" s="98"/>
      <c r="I64" s="35"/>
      <c r="J64" s="99" t="s">
        <v>218</v>
      </c>
      <c r="K64" s="100"/>
      <c r="L64" s="92"/>
      <c r="M64" s="35"/>
      <c r="N64" s="81">
        <v>20.82</v>
      </c>
      <c r="O64" s="82"/>
      <c r="P64" s="83"/>
      <c r="Q64" s="35"/>
      <c r="R64" s="77" t="s">
        <v>224</v>
      </c>
      <c r="S64" s="77"/>
      <c r="T64" s="77"/>
      <c r="U64" s="48">
        <f t="shared" si="0"/>
        <v>3</v>
      </c>
      <c r="X64" s="1" t="s">
        <v>84</v>
      </c>
      <c r="Y64" s="1"/>
      <c r="Z64" s="1"/>
      <c r="AA64" s="1"/>
      <c r="AB64" s="1"/>
      <c r="AC64" s="1"/>
      <c r="AD64" s="1"/>
    </row>
    <row r="65" spans="1:30" ht="39" customHeight="1">
      <c r="A65" s="13"/>
      <c r="B65" s="96">
        <v>2009</v>
      </c>
      <c r="C65" s="97"/>
      <c r="D65" s="98"/>
      <c r="E65" s="35"/>
      <c r="F65" s="96" t="s">
        <v>283</v>
      </c>
      <c r="G65" s="97"/>
      <c r="H65" s="98"/>
      <c r="I65" s="35"/>
      <c r="J65" s="99" t="s">
        <v>218</v>
      </c>
      <c r="K65" s="100"/>
      <c r="L65" s="92"/>
      <c r="M65" s="35"/>
      <c r="N65" s="81">
        <v>1134.8</v>
      </c>
      <c r="O65" s="82"/>
      <c r="P65" s="83"/>
      <c r="Q65" s="35"/>
      <c r="R65" s="77" t="s">
        <v>224</v>
      </c>
      <c r="S65" s="77"/>
      <c r="T65" s="77"/>
      <c r="U65" s="48">
        <f t="shared" si="0"/>
        <v>3</v>
      </c>
      <c r="X65" s="1" t="s">
        <v>85</v>
      </c>
      <c r="Y65" s="1"/>
      <c r="Z65" s="1"/>
      <c r="AA65" s="1"/>
      <c r="AB65" s="1"/>
      <c r="AC65" s="1"/>
      <c r="AD65" s="1"/>
    </row>
    <row r="66" spans="1:30" ht="39" customHeight="1">
      <c r="A66" s="13"/>
      <c r="B66" s="96">
        <v>2009</v>
      </c>
      <c r="C66" s="97"/>
      <c r="D66" s="98"/>
      <c r="E66" s="35"/>
      <c r="F66" s="96" t="s">
        <v>284</v>
      </c>
      <c r="G66" s="97"/>
      <c r="H66" s="98"/>
      <c r="I66" s="35"/>
      <c r="J66" s="99" t="s">
        <v>218</v>
      </c>
      <c r="K66" s="100"/>
      <c r="L66" s="92"/>
      <c r="M66" s="35"/>
      <c r="N66" s="81">
        <v>39.7</v>
      </c>
      <c r="O66" s="82"/>
      <c r="P66" s="83"/>
      <c r="Q66" s="35"/>
      <c r="R66" s="77" t="s">
        <v>224</v>
      </c>
      <c r="S66" s="77"/>
      <c r="T66" s="77"/>
      <c r="U66" s="48"/>
      <c r="X66" s="1"/>
      <c r="Y66" s="1"/>
      <c r="Z66" s="1"/>
      <c r="AA66" s="1"/>
      <c r="AB66" s="1"/>
      <c r="AC66" s="1"/>
      <c r="AD66" s="1"/>
    </row>
    <row r="67" spans="1:30" ht="39" customHeight="1">
      <c r="A67" s="13"/>
      <c r="B67" s="96">
        <v>2010</v>
      </c>
      <c r="C67" s="97"/>
      <c r="D67" s="98"/>
      <c r="E67" s="35"/>
      <c r="F67" s="96" t="s">
        <v>283</v>
      </c>
      <c r="G67" s="97"/>
      <c r="H67" s="98"/>
      <c r="I67" s="35"/>
      <c r="J67" s="99" t="s">
        <v>218</v>
      </c>
      <c r="K67" s="100"/>
      <c r="L67" s="92"/>
      <c r="M67" s="35"/>
      <c r="N67" s="81">
        <v>1082.7</v>
      </c>
      <c r="O67" s="82"/>
      <c r="P67" s="83"/>
      <c r="Q67" s="35"/>
      <c r="R67" s="77" t="s">
        <v>224</v>
      </c>
      <c r="S67" s="77"/>
      <c r="T67" s="77"/>
      <c r="U67" s="48"/>
      <c r="X67" s="1"/>
      <c r="Y67" s="1"/>
      <c r="Z67" s="1"/>
      <c r="AA67" s="1"/>
      <c r="AB67" s="1"/>
      <c r="AC67" s="1"/>
      <c r="AD67" s="1"/>
    </row>
    <row r="68" spans="1:30" ht="39" customHeight="1">
      <c r="A68" s="13"/>
      <c r="B68" s="96">
        <v>2010</v>
      </c>
      <c r="C68" s="97"/>
      <c r="D68" s="98"/>
      <c r="E68" s="35"/>
      <c r="F68" s="96" t="s">
        <v>284</v>
      </c>
      <c r="G68" s="97"/>
      <c r="H68" s="98"/>
      <c r="I68" s="35"/>
      <c r="J68" s="99" t="s">
        <v>218</v>
      </c>
      <c r="K68" s="100"/>
      <c r="L68" s="92"/>
      <c r="M68" s="35"/>
      <c r="N68" s="81">
        <v>19.87</v>
      </c>
      <c r="O68" s="82"/>
      <c r="P68" s="83"/>
      <c r="Q68" s="35"/>
      <c r="R68" s="77" t="s">
        <v>224</v>
      </c>
      <c r="S68" s="77"/>
      <c r="T68" s="77"/>
      <c r="U68" s="48"/>
      <c r="X68" s="1"/>
      <c r="Y68" s="1"/>
      <c r="Z68" s="1"/>
      <c r="AA68" s="1"/>
      <c r="AB68" s="1"/>
      <c r="AC68" s="1"/>
      <c r="AD68" s="1"/>
    </row>
    <row r="69" spans="1:30" ht="13.5" customHeight="1" thickBot="1">
      <c r="A69" s="13"/>
      <c r="B69" s="99" t="s">
        <v>247</v>
      </c>
      <c r="C69" s="100"/>
      <c r="D69" s="92"/>
      <c r="E69" s="35"/>
      <c r="F69" s="99" t="s">
        <v>247</v>
      </c>
      <c r="G69" s="100"/>
      <c r="H69" s="92"/>
      <c r="I69" s="35"/>
      <c r="J69" s="99" t="s">
        <v>247</v>
      </c>
      <c r="K69" s="100"/>
      <c r="L69" s="92"/>
      <c r="M69" s="35"/>
      <c r="N69" s="78" t="s">
        <v>257</v>
      </c>
      <c r="O69" s="79"/>
      <c r="P69" s="80"/>
      <c r="Q69" s="35"/>
      <c r="R69" s="102" t="s">
        <v>247</v>
      </c>
      <c r="S69" s="103"/>
      <c r="T69" s="104"/>
      <c r="U69" s="48">
        <f>IF(R69="High",3,IF(R69="Medium",2,IF(R69="Low",1,"")))</f>
      </c>
      <c r="X69" s="1" t="s">
        <v>86</v>
      </c>
      <c r="Y69" s="1"/>
      <c r="Z69" s="1"/>
      <c r="AA69" s="1"/>
      <c r="AB69" s="1"/>
      <c r="AC69" s="1"/>
      <c r="AD69" s="1"/>
    </row>
    <row r="70" spans="1:30" ht="15" customHeight="1">
      <c r="A70" s="13"/>
      <c r="B70" s="9"/>
      <c r="C70" s="9"/>
      <c r="D70" s="9"/>
      <c r="E70" s="9"/>
      <c r="F70" s="9"/>
      <c r="G70" s="9"/>
      <c r="H70" s="178" t="s">
        <v>323</v>
      </c>
      <c r="I70" s="178"/>
      <c r="J70" s="178"/>
      <c r="K70" s="178"/>
      <c r="L70" s="178"/>
      <c r="M70" s="178"/>
      <c r="N70" s="179">
        <v>6191.78</v>
      </c>
      <c r="O70" s="180"/>
      <c r="P70" s="180"/>
      <c r="Q70" s="9"/>
      <c r="R70" s="203" t="s">
        <v>326</v>
      </c>
      <c r="S70" s="204"/>
      <c r="T70" s="205"/>
      <c r="U70" s="49"/>
      <c r="X70" s="1" t="s">
        <v>87</v>
      </c>
      <c r="Y70" s="1"/>
      <c r="Z70" s="1"/>
      <c r="AA70" s="1"/>
      <c r="AB70" s="1"/>
      <c r="AC70" s="1"/>
      <c r="AD70" s="1"/>
    </row>
    <row r="71" spans="1:30" ht="15" customHeight="1">
      <c r="A71" s="13"/>
      <c r="B71" s="9"/>
      <c r="C71" s="9"/>
      <c r="D71" s="9"/>
      <c r="E71" s="9"/>
      <c r="F71" s="9"/>
      <c r="G71" s="9"/>
      <c r="H71" s="178" t="s">
        <v>324</v>
      </c>
      <c r="I71" s="178"/>
      <c r="J71" s="178"/>
      <c r="K71" s="178"/>
      <c r="L71" s="178"/>
      <c r="M71" s="178"/>
      <c r="N71" s="179">
        <f>_xlfn.SUMIFS(N59:P65,J59:L65,"Indirectly related")</f>
        <v>0</v>
      </c>
      <c r="O71" s="180"/>
      <c r="P71" s="180"/>
      <c r="Q71" s="9"/>
      <c r="R71" s="206"/>
      <c r="S71" s="207"/>
      <c r="T71" s="208"/>
      <c r="U71" s="49"/>
      <c r="X71" s="1" t="s">
        <v>88</v>
      </c>
      <c r="Y71" s="1"/>
      <c r="Z71" s="1"/>
      <c r="AA71" s="1"/>
      <c r="AB71" s="1"/>
      <c r="AC71" s="1"/>
      <c r="AD71" s="1"/>
    </row>
    <row r="72" spans="1:30" ht="15" customHeight="1" thickBot="1">
      <c r="A72" s="13"/>
      <c r="B72" s="9"/>
      <c r="C72" s="9"/>
      <c r="D72" s="9"/>
      <c r="E72" s="9"/>
      <c r="F72" s="9"/>
      <c r="G72" s="9"/>
      <c r="H72" s="182" t="s">
        <v>327</v>
      </c>
      <c r="I72" s="182"/>
      <c r="J72" s="182"/>
      <c r="K72" s="182"/>
      <c r="L72" s="182"/>
      <c r="M72" s="182"/>
      <c r="N72" s="179">
        <f>_xlfn.SUMIFS(N59:P65,J59:L65,"Total (Directly + Indirectly related)")</f>
        <v>0</v>
      </c>
      <c r="O72" s="180"/>
      <c r="P72" s="180"/>
      <c r="Q72" s="9"/>
      <c r="R72" s="206"/>
      <c r="S72" s="207"/>
      <c r="T72" s="208"/>
      <c r="U72" s="49"/>
      <c r="X72" s="1" t="s">
        <v>89</v>
      </c>
      <c r="Y72" s="1"/>
      <c r="Z72" s="1"/>
      <c r="AA72" s="1"/>
      <c r="AB72" s="1"/>
      <c r="AC72" s="1"/>
      <c r="AD72" s="1"/>
    </row>
    <row r="73" spans="1:30" ht="15" customHeight="1" thickBot="1">
      <c r="A73" s="13"/>
      <c r="B73" s="9"/>
      <c r="C73" s="9"/>
      <c r="D73" s="9"/>
      <c r="E73" s="9"/>
      <c r="F73" s="9"/>
      <c r="G73" s="9"/>
      <c r="H73" s="201" t="s">
        <v>325</v>
      </c>
      <c r="I73" s="202"/>
      <c r="J73" s="202"/>
      <c r="K73" s="202"/>
      <c r="L73" s="202"/>
      <c r="M73" s="202"/>
      <c r="N73" s="183">
        <f>N70+(N71*0.5)</f>
        <v>6191.78</v>
      </c>
      <c r="O73" s="197"/>
      <c r="P73" s="198"/>
      <c r="Q73" s="9"/>
      <c r="R73" s="185" t="str">
        <f>IF(U73="","No value selected",IF(U73&gt;2,"High",IF(U73&lt;2,"Low","Medium")))</f>
        <v>High</v>
      </c>
      <c r="S73" s="199"/>
      <c r="T73" s="200"/>
      <c r="U73" s="50">
        <f>IF(SUBTOTAL(109,U59:U65)&gt;0,SUBTOTAL(101,U59:U65),"")</f>
        <v>3</v>
      </c>
      <c r="X73" s="1" t="s">
        <v>90</v>
      </c>
      <c r="Y73" s="1"/>
      <c r="Z73" s="1"/>
      <c r="AA73" s="1"/>
      <c r="AB73" s="1"/>
      <c r="AC73" s="1"/>
      <c r="AD73" s="1"/>
    </row>
    <row r="74" spans="1:30" ht="15.75" customHeight="1">
      <c r="A74" s="13"/>
      <c r="B74" s="35"/>
      <c r="C74" s="9"/>
      <c r="D74" s="9"/>
      <c r="E74" s="9"/>
      <c r="F74" s="9"/>
      <c r="G74" s="9"/>
      <c r="H74" s="9"/>
      <c r="I74" s="9"/>
      <c r="J74" s="9"/>
      <c r="K74" s="9"/>
      <c r="L74" s="9"/>
      <c r="M74" s="9"/>
      <c r="N74" s="7"/>
      <c r="O74" s="8"/>
      <c r="P74" s="8"/>
      <c r="Q74" s="9"/>
      <c r="R74" s="9"/>
      <c r="S74" s="27"/>
      <c r="T74" s="27"/>
      <c r="U74" s="50"/>
      <c r="X74" s="1" t="s">
        <v>91</v>
      </c>
      <c r="Y74" s="1"/>
      <c r="Z74" s="1"/>
      <c r="AA74" s="1"/>
      <c r="AB74" s="1"/>
      <c r="AC74" s="1"/>
      <c r="AD74" s="1"/>
    </row>
    <row r="75" spans="1:30" ht="15.75" customHeight="1">
      <c r="A75" s="13"/>
      <c r="B75" s="93" t="s">
        <v>378</v>
      </c>
      <c r="C75" s="85"/>
      <c r="D75" s="85"/>
      <c r="E75" s="85"/>
      <c r="F75" s="85"/>
      <c r="G75" s="85"/>
      <c r="H75" s="85"/>
      <c r="I75" s="85"/>
      <c r="J75" s="85"/>
      <c r="K75" s="85"/>
      <c r="L75" s="85"/>
      <c r="M75" s="85"/>
      <c r="N75" s="85"/>
      <c r="O75" s="85"/>
      <c r="P75" s="85"/>
      <c r="Q75" s="85"/>
      <c r="R75" s="85"/>
      <c r="S75" s="85"/>
      <c r="T75" s="86"/>
      <c r="U75" s="50"/>
      <c r="X75" s="1" t="s">
        <v>92</v>
      </c>
      <c r="Y75" s="1"/>
      <c r="Z75" s="1"/>
      <c r="AA75" s="1"/>
      <c r="AB75" s="1"/>
      <c r="AC75" s="1"/>
      <c r="AD75" s="1"/>
    </row>
    <row r="76" spans="1:30" ht="15.75" customHeight="1">
      <c r="A76" s="13"/>
      <c r="B76" s="128"/>
      <c r="C76" s="129"/>
      <c r="D76" s="129"/>
      <c r="E76" s="129"/>
      <c r="F76" s="129"/>
      <c r="G76" s="129"/>
      <c r="H76" s="129"/>
      <c r="I76" s="129"/>
      <c r="J76" s="129"/>
      <c r="K76" s="129"/>
      <c r="L76" s="129"/>
      <c r="M76" s="129"/>
      <c r="N76" s="129"/>
      <c r="O76" s="129"/>
      <c r="P76" s="129"/>
      <c r="Q76" s="129"/>
      <c r="R76" s="129"/>
      <c r="S76" s="129"/>
      <c r="T76" s="130"/>
      <c r="U76" s="50"/>
      <c r="X76" s="1" t="s">
        <v>93</v>
      </c>
      <c r="Y76" s="1"/>
      <c r="Z76" s="1"/>
      <c r="AA76" s="1"/>
      <c r="AB76" s="1"/>
      <c r="AC76" s="1"/>
      <c r="AD76" s="1"/>
    </row>
    <row r="77" spans="1:30" ht="47.25" customHeight="1">
      <c r="A77" s="13"/>
      <c r="B77" s="87"/>
      <c r="C77" s="88"/>
      <c r="D77" s="88"/>
      <c r="E77" s="88"/>
      <c r="F77" s="88"/>
      <c r="G77" s="88"/>
      <c r="H77" s="88"/>
      <c r="I77" s="88"/>
      <c r="J77" s="88"/>
      <c r="K77" s="88"/>
      <c r="L77" s="88"/>
      <c r="M77" s="88"/>
      <c r="N77" s="88"/>
      <c r="O77" s="88"/>
      <c r="P77" s="88"/>
      <c r="Q77" s="88"/>
      <c r="R77" s="88"/>
      <c r="S77" s="88"/>
      <c r="T77" s="76"/>
      <c r="U77" s="50"/>
      <c r="X77" s="1" t="s">
        <v>94</v>
      </c>
      <c r="Y77" s="1"/>
      <c r="Z77" s="1"/>
      <c r="AA77" s="1"/>
      <c r="AB77" s="1"/>
      <c r="AC77" s="1"/>
      <c r="AD77" s="1"/>
    </row>
    <row r="78" spans="1:30" ht="15.75" customHeight="1">
      <c r="A78" s="13"/>
      <c r="B78" s="9"/>
      <c r="C78" s="9"/>
      <c r="D78" s="9"/>
      <c r="E78" s="9"/>
      <c r="F78" s="9"/>
      <c r="G78" s="9"/>
      <c r="H78" s="9"/>
      <c r="I78" s="9"/>
      <c r="J78" s="9"/>
      <c r="K78" s="9"/>
      <c r="L78" s="9"/>
      <c r="M78" s="9"/>
      <c r="N78" s="9"/>
      <c r="O78" s="9"/>
      <c r="P78" s="9"/>
      <c r="Q78" s="9"/>
      <c r="R78" s="9"/>
      <c r="S78" s="9"/>
      <c r="T78" s="9"/>
      <c r="U78" s="41"/>
      <c r="X78" s="1" t="s">
        <v>95</v>
      </c>
      <c r="Y78" s="1"/>
      <c r="Z78" s="1"/>
      <c r="AA78" s="1"/>
      <c r="AB78" s="1"/>
      <c r="AC78" s="1"/>
      <c r="AD78" s="1"/>
    </row>
    <row r="79" spans="1:30" ht="15.75" customHeight="1">
      <c r="A79" s="13"/>
      <c r="B79" s="17" t="s">
        <v>294</v>
      </c>
      <c r="C79" s="9"/>
      <c r="D79" s="9"/>
      <c r="E79" s="9"/>
      <c r="F79" s="9"/>
      <c r="G79" s="9"/>
      <c r="H79" s="9"/>
      <c r="I79" s="9"/>
      <c r="J79" s="9"/>
      <c r="K79" s="9"/>
      <c r="L79" s="9"/>
      <c r="M79" s="9"/>
      <c r="N79" s="9"/>
      <c r="O79" s="9"/>
      <c r="P79" s="9"/>
      <c r="Q79" s="9"/>
      <c r="R79" s="9"/>
      <c r="S79" s="9"/>
      <c r="T79" s="9"/>
      <c r="U79" s="41"/>
      <c r="X79" s="1" t="s">
        <v>96</v>
      </c>
      <c r="Y79" s="1"/>
      <c r="Z79" s="1"/>
      <c r="AA79" s="1"/>
      <c r="AB79" s="1"/>
      <c r="AC79" s="1"/>
      <c r="AD79" s="1"/>
    </row>
    <row r="80" spans="1:30" ht="15.75" customHeight="1">
      <c r="A80" s="13"/>
      <c r="B80" s="138" t="s">
        <v>285</v>
      </c>
      <c r="C80" s="138"/>
      <c r="D80" s="138"/>
      <c r="E80" s="138"/>
      <c r="F80" s="138"/>
      <c r="G80" s="138"/>
      <c r="H80" s="138"/>
      <c r="I80" s="138"/>
      <c r="J80" s="138"/>
      <c r="K80" s="138"/>
      <c r="L80" s="138"/>
      <c r="M80" s="138"/>
      <c r="N80" s="138"/>
      <c r="O80" s="138"/>
      <c r="P80" s="138"/>
      <c r="Q80" s="138"/>
      <c r="R80" s="138"/>
      <c r="S80" s="138"/>
      <c r="T80" s="138"/>
      <c r="U80" s="41"/>
      <c r="X80" s="1" t="s">
        <v>97</v>
      </c>
      <c r="Y80" s="1"/>
      <c r="Z80" s="1"/>
      <c r="AA80" s="1"/>
      <c r="AB80" s="1"/>
      <c r="AC80" s="1"/>
      <c r="AD80" s="1"/>
    </row>
    <row r="81" spans="1:30" ht="90.75" customHeight="1">
      <c r="A81" s="13"/>
      <c r="B81" s="84" t="s">
        <v>286</v>
      </c>
      <c r="C81" s="84"/>
      <c r="D81" s="84"/>
      <c r="E81" s="84"/>
      <c r="F81" s="84"/>
      <c r="G81" s="84"/>
      <c r="H81" s="84"/>
      <c r="I81" s="84"/>
      <c r="J81" s="84"/>
      <c r="K81" s="84"/>
      <c r="L81" s="84"/>
      <c r="M81" s="84"/>
      <c r="N81" s="84"/>
      <c r="O81" s="84"/>
      <c r="P81" s="84"/>
      <c r="Q81" s="84"/>
      <c r="R81" s="84"/>
      <c r="S81" s="84"/>
      <c r="T81" s="84"/>
      <c r="U81" s="41"/>
      <c r="X81" s="1" t="s">
        <v>98</v>
      </c>
      <c r="Y81" s="1"/>
      <c r="Z81" s="1"/>
      <c r="AA81" s="1"/>
      <c r="AB81" s="1"/>
      <c r="AC81" s="1"/>
      <c r="AD81" s="1"/>
    </row>
    <row r="82" spans="1:30" ht="17.25" customHeight="1">
      <c r="A82" s="13"/>
      <c r="B82" s="84" t="s">
        <v>287</v>
      </c>
      <c r="C82" s="84"/>
      <c r="D82" s="84"/>
      <c r="E82" s="84"/>
      <c r="F82" s="84"/>
      <c r="G82" s="84"/>
      <c r="H82" s="84"/>
      <c r="I82" s="84"/>
      <c r="J82" s="84"/>
      <c r="K82" s="84"/>
      <c r="L82" s="84"/>
      <c r="M82" s="84"/>
      <c r="N82" s="84"/>
      <c r="O82" s="84"/>
      <c r="P82" s="84"/>
      <c r="Q82" s="84"/>
      <c r="R82" s="84"/>
      <c r="S82" s="84"/>
      <c r="T82" s="84"/>
      <c r="U82" s="41"/>
      <c r="X82" s="1" t="s">
        <v>99</v>
      </c>
      <c r="Y82" s="1"/>
      <c r="Z82" s="1"/>
      <c r="AA82" s="1"/>
      <c r="AB82" s="1"/>
      <c r="AC82" s="1"/>
      <c r="AD82" s="1"/>
    </row>
    <row r="83" spans="1:30" ht="32.25" customHeight="1">
      <c r="A83" s="13"/>
      <c r="B83" s="84" t="s">
        <v>288</v>
      </c>
      <c r="C83" s="84"/>
      <c r="D83" s="84"/>
      <c r="E83" s="84"/>
      <c r="F83" s="84"/>
      <c r="G83" s="84"/>
      <c r="H83" s="84"/>
      <c r="I83" s="84"/>
      <c r="J83" s="84"/>
      <c r="K83" s="84"/>
      <c r="L83" s="84"/>
      <c r="M83" s="84"/>
      <c r="N83" s="84"/>
      <c r="O83" s="84"/>
      <c r="P83" s="84"/>
      <c r="Q83" s="84"/>
      <c r="R83" s="84"/>
      <c r="S83" s="84"/>
      <c r="T83" s="84"/>
      <c r="U83" s="41"/>
      <c r="X83" s="1" t="s">
        <v>100</v>
      </c>
      <c r="Y83" s="1"/>
      <c r="Z83" s="1"/>
      <c r="AA83" s="1"/>
      <c r="AB83" s="1"/>
      <c r="AC83" s="1"/>
      <c r="AD83" s="1"/>
    </row>
    <row r="84" spans="1:30" ht="59.25" customHeight="1">
      <c r="A84" s="13"/>
      <c r="B84" s="84" t="s">
        <v>289</v>
      </c>
      <c r="C84" s="84"/>
      <c r="D84" s="84"/>
      <c r="E84" s="84"/>
      <c r="F84" s="84"/>
      <c r="G84" s="84"/>
      <c r="H84" s="84"/>
      <c r="I84" s="84"/>
      <c r="J84" s="84"/>
      <c r="K84" s="84"/>
      <c r="L84" s="84"/>
      <c r="M84" s="84"/>
      <c r="N84" s="84"/>
      <c r="O84" s="84"/>
      <c r="P84" s="84"/>
      <c r="Q84" s="84"/>
      <c r="R84" s="84"/>
      <c r="S84" s="84"/>
      <c r="T84" s="84"/>
      <c r="U84" s="41"/>
      <c r="X84" s="1" t="s">
        <v>101</v>
      </c>
      <c r="Y84" s="1"/>
      <c r="Z84" s="1"/>
      <c r="AA84" s="1"/>
      <c r="AB84" s="1"/>
      <c r="AC84" s="1"/>
      <c r="AD84" s="1"/>
    </row>
    <row r="85" spans="1:30" ht="15.75" customHeight="1">
      <c r="A85" s="13"/>
      <c r="B85" s="84" t="s">
        <v>290</v>
      </c>
      <c r="C85" s="84"/>
      <c r="D85" s="84"/>
      <c r="E85" s="84"/>
      <c r="F85" s="84"/>
      <c r="G85" s="84"/>
      <c r="H85" s="84"/>
      <c r="I85" s="84"/>
      <c r="J85" s="84"/>
      <c r="K85" s="84"/>
      <c r="L85" s="84"/>
      <c r="M85" s="84"/>
      <c r="N85" s="84"/>
      <c r="O85" s="84"/>
      <c r="P85" s="84"/>
      <c r="Q85" s="84"/>
      <c r="R85" s="84"/>
      <c r="S85" s="84"/>
      <c r="T85" s="84"/>
      <c r="U85" s="41"/>
      <c r="X85" s="1" t="s">
        <v>102</v>
      </c>
      <c r="Y85" s="1"/>
      <c r="Z85" s="1"/>
      <c r="AA85" s="1"/>
      <c r="AB85" s="1"/>
      <c r="AC85" s="1"/>
      <c r="AD85" s="1"/>
    </row>
    <row r="86" spans="1:30" ht="16.5" customHeight="1">
      <c r="A86" s="13"/>
      <c r="B86" s="84" t="s">
        <v>291</v>
      </c>
      <c r="C86" s="84"/>
      <c r="D86" s="84"/>
      <c r="E86" s="84"/>
      <c r="F86" s="84"/>
      <c r="G86" s="84"/>
      <c r="H86" s="84"/>
      <c r="I86" s="84"/>
      <c r="J86" s="84"/>
      <c r="K86" s="84"/>
      <c r="L86" s="84"/>
      <c r="M86" s="84"/>
      <c r="N86" s="84"/>
      <c r="O86" s="84"/>
      <c r="P86" s="84"/>
      <c r="Q86" s="84"/>
      <c r="R86" s="84"/>
      <c r="S86" s="84"/>
      <c r="T86" s="84"/>
      <c r="U86" s="41"/>
      <c r="X86" s="1" t="s">
        <v>103</v>
      </c>
      <c r="Y86" s="1"/>
      <c r="Z86" s="1"/>
      <c r="AA86" s="1"/>
      <c r="AB86" s="1"/>
      <c r="AC86" s="1"/>
      <c r="AD86" s="1"/>
    </row>
    <row r="87" spans="1:30" ht="15" customHeight="1">
      <c r="A87" s="13"/>
      <c r="B87" s="9"/>
      <c r="C87" s="9"/>
      <c r="D87" s="9"/>
      <c r="E87" s="9"/>
      <c r="F87" s="9"/>
      <c r="G87" s="9"/>
      <c r="H87" s="9"/>
      <c r="I87" s="9"/>
      <c r="J87" s="9"/>
      <c r="K87" s="9"/>
      <c r="L87" s="9"/>
      <c r="M87" s="9"/>
      <c r="N87" s="9"/>
      <c r="O87" s="9"/>
      <c r="P87" s="9"/>
      <c r="Q87" s="9"/>
      <c r="R87" s="9"/>
      <c r="S87" s="9"/>
      <c r="T87" s="9"/>
      <c r="U87" s="41"/>
      <c r="X87" s="1" t="s">
        <v>104</v>
      </c>
      <c r="Y87" s="1"/>
      <c r="Z87" s="1"/>
      <c r="AA87" s="1"/>
      <c r="AB87" s="1"/>
      <c r="AC87" s="1"/>
      <c r="AD87" s="1"/>
    </row>
    <row r="88" spans="1:30" ht="15.75" customHeight="1">
      <c r="A88" s="13"/>
      <c r="B88" s="127" t="s">
        <v>339</v>
      </c>
      <c r="C88" s="127"/>
      <c r="D88" s="127"/>
      <c r="E88" s="127"/>
      <c r="F88" s="127"/>
      <c r="G88" s="127"/>
      <c r="H88" s="127"/>
      <c r="I88" s="127"/>
      <c r="J88" s="127"/>
      <c r="K88" s="127"/>
      <c r="L88" s="127"/>
      <c r="M88" s="127"/>
      <c r="N88" s="127"/>
      <c r="O88" s="127"/>
      <c r="P88" s="127"/>
      <c r="Q88" s="127"/>
      <c r="R88" s="127"/>
      <c r="S88" s="127"/>
      <c r="T88" s="127"/>
      <c r="U88" s="41"/>
      <c r="X88" s="1" t="s">
        <v>105</v>
      </c>
      <c r="Y88" s="1"/>
      <c r="Z88" s="1"/>
      <c r="AA88" s="1"/>
      <c r="AB88" s="1"/>
      <c r="AC88" s="1"/>
      <c r="AD88" s="1"/>
    </row>
    <row r="89" spans="1:30" ht="15.75" customHeight="1">
      <c r="A89" s="13"/>
      <c r="B89" s="30"/>
      <c r="C89" s="9"/>
      <c r="D89" s="9"/>
      <c r="E89" s="9"/>
      <c r="F89" s="9"/>
      <c r="G89" s="9"/>
      <c r="H89" s="9"/>
      <c r="I89" s="9"/>
      <c r="J89" s="9"/>
      <c r="K89" s="9"/>
      <c r="L89" s="9"/>
      <c r="M89" s="9"/>
      <c r="N89" s="9"/>
      <c r="O89" s="9"/>
      <c r="P89" s="9"/>
      <c r="Q89" s="9"/>
      <c r="R89" s="9"/>
      <c r="S89" s="9"/>
      <c r="T89" s="9"/>
      <c r="U89" s="41"/>
      <c r="X89" s="1" t="s">
        <v>106</v>
      </c>
      <c r="Y89" s="1"/>
      <c r="Z89" s="1"/>
      <c r="AA89" s="1"/>
      <c r="AB89" s="1"/>
      <c r="AC89" s="1"/>
      <c r="AD89" s="1"/>
    </row>
    <row r="90" spans="1:30" ht="46.5" customHeight="1">
      <c r="A90" s="14"/>
      <c r="B90" s="84" t="s">
        <v>259</v>
      </c>
      <c r="C90" s="84"/>
      <c r="D90" s="84"/>
      <c r="E90" s="84"/>
      <c r="F90" s="84"/>
      <c r="G90" s="84"/>
      <c r="H90" s="84"/>
      <c r="I90" s="84"/>
      <c r="J90" s="84"/>
      <c r="K90" s="84"/>
      <c r="L90" s="84"/>
      <c r="M90" s="84"/>
      <c r="N90" s="84"/>
      <c r="O90" s="84"/>
      <c r="P90" s="84"/>
      <c r="Q90" s="84"/>
      <c r="R90" s="84"/>
      <c r="S90" s="84"/>
      <c r="T90" s="84"/>
      <c r="U90" s="43"/>
      <c r="X90" s="1" t="s">
        <v>107</v>
      </c>
      <c r="Y90" s="1"/>
      <c r="Z90" s="1"/>
      <c r="AA90" s="1"/>
      <c r="AB90" s="1"/>
      <c r="AC90" s="1"/>
      <c r="AD90" s="1"/>
    </row>
    <row r="91" spans="1:32" s="42" customFormat="1" ht="90.75" customHeight="1">
      <c r="A91" s="14"/>
      <c r="B91" s="159" t="s">
        <v>332</v>
      </c>
      <c r="C91" s="159"/>
      <c r="D91" s="159"/>
      <c r="E91" s="159"/>
      <c r="F91" s="159"/>
      <c r="G91" s="159"/>
      <c r="H91" s="159"/>
      <c r="I91" s="159"/>
      <c r="J91" s="159"/>
      <c r="K91" s="159"/>
      <c r="L91" s="159"/>
      <c r="M91" s="159"/>
      <c r="N91" s="159"/>
      <c r="O91" s="159"/>
      <c r="P91" s="159"/>
      <c r="Q91" s="159"/>
      <c r="R91" s="159"/>
      <c r="S91" s="159"/>
      <c r="T91" s="159"/>
      <c r="U91" s="43"/>
      <c r="X91" s="1" t="s">
        <v>108</v>
      </c>
      <c r="Y91" s="1"/>
      <c r="Z91" s="1"/>
      <c r="AA91" s="1"/>
      <c r="AB91" s="1"/>
      <c r="AC91" s="1"/>
      <c r="AD91" s="1"/>
      <c r="AE91" s="56"/>
      <c r="AF91" s="56"/>
    </row>
    <row r="92" spans="1:32" s="42" customFormat="1" ht="80.25" customHeight="1">
      <c r="A92" s="14"/>
      <c r="B92" s="159" t="s">
        <v>278</v>
      </c>
      <c r="C92" s="159"/>
      <c r="D92" s="159"/>
      <c r="E92" s="159"/>
      <c r="F92" s="159"/>
      <c r="G92" s="159"/>
      <c r="H92" s="159"/>
      <c r="I92" s="159"/>
      <c r="J92" s="159"/>
      <c r="K92" s="159"/>
      <c r="L92" s="159"/>
      <c r="M92" s="159"/>
      <c r="N92" s="159"/>
      <c r="O92" s="159"/>
      <c r="P92" s="159"/>
      <c r="Q92" s="159"/>
      <c r="R92" s="159"/>
      <c r="S92" s="159"/>
      <c r="T92" s="159"/>
      <c r="U92" s="43"/>
      <c r="X92" s="1" t="s">
        <v>109</v>
      </c>
      <c r="Y92" s="1"/>
      <c r="Z92" s="1"/>
      <c r="AA92" s="1"/>
      <c r="AB92" s="1"/>
      <c r="AC92" s="1"/>
      <c r="AD92" s="1"/>
      <c r="AE92" s="56"/>
      <c r="AF92" s="56"/>
    </row>
    <row r="93" spans="1:32" s="42" customFormat="1" ht="15.75" customHeight="1" hidden="1">
      <c r="A93" s="13"/>
      <c r="B93" s="9"/>
      <c r="C93" s="9"/>
      <c r="D93" s="9"/>
      <c r="E93" s="9"/>
      <c r="F93" s="9"/>
      <c r="G93" s="9"/>
      <c r="H93" s="9"/>
      <c r="I93" s="9"/>
      <c r="J93" s="9"/>
      <c r="K93" s="9"/>
      <c r="L93" s="9"/>
      <c r="M93" s="9"/>
      <c r="N93" s="9"/>
      <c r="O93" s="9"/>
      <c r="P93" s="9"/>
      <c r="Q93" s="9"/>
      <c r="R93" s="9"/>
      <c r="S93" s="9"/>
      <c r="T93" s="9"/>
      <c r="U93" s="41"/>
      <c r="X93" s="1" t="s">
        <v>110</v>
      </c>
      <c r="Y93" s="1"/>
      <c r="Z93" s="1"/>
      <c r="AA93" s="1"/>
      <c r="AB93" s="1"/>
      <c r="AC93" s="1"/>
      <c r="AD93" s="1"/>
      <c r="AE93" s="56"/>
      <c r="AF93" s="56"/>
    </row>
    <row r="94" spans="1:30" ht="15.75" customHeight="1">
      <c r="A94" s="13"/>
      <c r="B94" s="136" t="s">
        <v>217</v>
      </c>
      <c r="C94" s="139"/>
      <c r="D94" s="106" t="s">
        <v>334</v>
      </c>
      <c r="E94" s="107"/>
      <c r="F94" s="107"/>
      <c r="G94" s="181"/>
      <c r="H94" s="27"/>
      <c r="I94" s="27"/>
      <c r="J94" s="27"/>
      <c r="K94" s="27"/>
      <c r="L94" s="27"/>
      <c r="M94" s="27"/>
      <c r="N94" s="27"/>
      <c r="O94" s="27"/>
      <c r="P94" s="27"/>
      <c r="Q94" s="27"/>
      <c r="R94" s="27"/>
      <c r="S94" s="27"/>
      <c r="T94" s="27"/>
      <c r="U94" s="41"/>
      <c r="X94" s="1" t="s">
        <v>111</v>
      </c>
      <c r="Y94" s="1"/>
      <c r="Z94" s="1"/>
      <c r="AA94" s="1"/>
      <c r="AB94" s="1"/>
      <c r="AC94" s="1"/>
      <c r="AD94" s="1"/>
    </row>
    <row r="95" spans="1:30" ht="15">
      <c r="A95" s="13"/>
      <c r="B95" s="27"/>
      <c r="C95" s="27"/>
      <c r="D95" s="27"/>
      <c r="E95" s="27"/>
      <c r="F95" s="27"/>
      <c r="G95" s="27"/>
      <c r="H95" s="27"/>
      <c r="I95" s="27"/>
      <c r="J95" s="27"/>
      <c r="K95" s="27"/>
      <c r="L95" s="27"/>
      <c r="M95" s="27"/>
      <c r="N95" s="27"/>
      <c r="O95" s="27"/>
      <c r="P95" s="27"/>
      <c r="Q95" s="27"/>
      <c r="R95" s="27"/>
      <c r="S95" s="27"/>
      <c r="T95" s="27"/>
      <c r="U95" s="41"/>
      <c r="X95" s="1" t="s">
        <v>112</v>
      </c>
      <c r="Y95" s="1"/>
      <c r="Z95" s="1"/>
      <c r="AA95" s="1"/>
      <c r="AB95" s="1"/>
      <c r="AC95" s="1"/>
      <c r="AD95" s="1"/>
    </row>
    <row r="96" spans="1:30" ht="15">
      <c r="A96" s="13"/>
      <c r="B96" s="140" t="s">
        <v>221</v>
      </c>
      <c r="C96" s="141"/>
      <c r="D96" s="141"/>
      <c r="E96" s="35"/>
      <c r="F96" s="140" t="s">
        <v>292</v>
      </c>
      <c r="G96" s="141"/>
      <c r="H96" s="141"/>
      <c r="I96" s="35"/>
      <c r="J96" s="140" t="s">
        <v>293</v>
      </c>
      <c r="K96" s="141"/>
      <c r="L96" s="141"/>
      <c r="M96" s="35"/>
      <c r="N96" s="140" t="s">
        <v>219</v>
      </c>
      <c r="O96" s="141"/>
      <c r="P96" s="141"/>
      <c r="Q96" s="35"/>
      <c r="R96" s="140" t="s">
        <v>220</v>
      </c>
      <c r="S96" s="141"/>
      <c r="T96" s="141"/>
      <c r="U96" s="41"/>
      <c r="X96" s="1" t="s">
        <v>113</v>
      </c>
      <c r="Y96" s="1"/>
      <c r="Z96" s="1"/>
      <c r="AA96" s="1"/>
      <c r="AB96" s="1"/>
      <c r="AC96" s="1"/>
      <c r="AD96" s="1"/>
    </row>
    <row r="97" spans="1:30" ht="39" customHeight="1">
      <c r="A97" s="13"/>
      <c r="B97" s="77">
        <v>2006</v>
      </c>
      <c r="C97" s="77"/>
      <c r="D97" s="77"/>
      <c r="E97" s="35"/>
      <c r="F97" s="101" t="s">
        <v>295</v>
      </c>
      <c r="G97" s="101"/>
      <c r="H97" s="101"/>
      <c r="I97" s="35"/>
      <c r="J97" s="77" t="s">
        <v>218</v>
      </c>
      <c r="K97" s="77"/>
      <c r="L97" s="77"/>
      <c r="M97" s="35"/>
      <c r="N97" s="105">
        <v>317416</v>
      </c>
      <c r="O97" s="79"/>
      <c r="P97" s="80"/>
      <c r="Q97" s="35"/>
      <c r="R97" s="77" t="s">
        <v>224</v>
      </c>
      <c r="S97" s="77"/>
      <c r="T97" s="77"/>
      <c r="U97" s="48">
        <f aca="true" t="shared" si="1" ref="U97:U106">IF(R97="High",3,IF(R97="Medium",2,IF(R97="Low",1,"")))</f>
        <v>3</v>
      </c>
      <c r="X97" s="1" t="s">
        <v>114</v>
      </c>
      <c r="Y97" s="1"/>
      <c r="Z97" s="1"/>
      <c r="AA97" s="1"/>
      <c r="AB97" s="1"/>
      <c r="AC97" s="1"/>
      <c r="AD97" s="1"/>
    </row>
    <row r="98" spans="1:30" ht="39" customHeight="1">
      <c r="A98" s="13"/>
      <c r="B98" s="77">
        <v>2007</v>
      </c>
      <c r="C98" s="77"/>
      <c r="D98" s="77"/>
      <c r="E98" s="35"/>
      <c r="F98" s="101" t="s">
        <v>295</v>
      </c>
      <c r="G98" s="101"/>
      <c r="H98" s="101"/>
      <c r="I98" s="35"/>
      <c r="J98" s="77" t="s">
        <v>218</v>
      </c>
      <c r="K98" s="77"/>
      <c r="L98" s="77"/>
      <c r="M98" s="35"/>
      <c r="N98" s="105">
        <v>285056</v>
      </c>
      <c r="O98" s="79"/>
      <c r="P98" s="80"/>
      <c r="Q98" s="35"/>
      <c r="R98" s="77" t="s">
        <v>224</v>
      </c>
      <c r="S98" s="77"/>
      <c r="T98" s="77"/>
      <c r="U98" s="48">
        <f t="shared" si="1"/>
        <v>3</v>
      </c>
      <c r="X98" s="1" t="s">
        <v>115</v>
      </c>
      <c r="Y98" s="1"/>
      <c r="Z98" s="1"/>
      <c r="AA98" s="1"/>
      <c r="AB98" s="1"/>
      <c r="AC98" s="1"/>
      <c r="AD98" s="1"/>
    </row>
    <row r="99" spans="1:30" ht="39" customHeight="1">
      <c r="A99" s="13"/>
      <c r="B99" s="77">
        <v>2008</v>
      </c>
      <c r="C99" s="77"/>
      <c r="D99" s="77"/>
      <c r="E99" s="35"/>
      <c r="F99" s="101" t="s">
        <v>295</v>
      </c>
      <c r="G99" s="101"/>
      <c r="H99" s="101"/>
      <c r="I99" s="35"/>
      <c r="J99" s="77" t="s">
        <v>218</v>
      </c>
      <c r="K99" s="77"/>
      <c r="L99" s="77"/>
      <c r="M99" s="35"/>
      <c r="N99" s="105">
        <v>279602</v>
      </c>
      <c r="O99" s="79"/>
      <c r="P99" s="80"/>
      <c r="Q99" s="35"/>
      <c r="R99" s="77" t="s">
        <v>224</v>
      </c>
      <c r="S99" s="77"/>
      <c r="T99" s="77"/>
      <c r="U99" s="48">
        <f t="shared" si="1"/>
        <v>3</v>
      </c>
      <c r="X99" s="1" t="s">
        <v>116</v>
      </c>
      <c r="Y99" s="1"/>
      <c r="Z99" s="1"/>
      <c r="AA99" s="1"/>
      <c r="AB99" s="1"/>
      <c r="AC99" s="1"/>
      <c r="AD99" s="1"/>
    </row>
    <row r="100" spans="1:30" ht="39" customHeight="1">
      <c r="A100" s="13"/>
      <c r="B100" s="77">
        <v>2009</v>
      </c>
      <c r="C100" s="77"/>
      <c r="D100" s="77"/>
      <c r="E100" s="35"/>
      <c r="F100" s="101" t="s">
        <v>295</v>
      </c>
      <c r="G100" s="101"/>
      <c r="H100" s="101"/>
      <c r="I100" s="35"/>
      <c r="J100" s="77" t="s">
        <v>218</v>
      </c>
      <c r="K100" s="77"/>
      <c r="L100" s="77"/>
      <c r="M100" s="35"/>
      <c r="N100" s="105">
        <v>261233</v>
      </c>
      <c r="O100" s="79"/>
      <c r="P100" s="80"/>
      <c r="Q100" s="35"/>
      <c r="R100" s="77" t="s">
        <v>224</v>
      </c>
      <c r="S100" s="77"/>
      <c r="T100" s="77"/>
      <c r="U100" s="48">
        <f t="shared" si="1"/>
        <v>3</v>
      </c>
      <c r="X100" s="1" t="s">
        <v>117</v>
      </c>
      <c r="Y100" s="1"/>
      <c r="Z100" s="1"/>
      <c r="AA100" s="1"/>
      <c r="AB100" s="1"/>
      <c r="AC100" s="1"/>
      <c r="AD100" s="1"/>
    </row>
    <row r="101" spans="1:30" ht="39" customHeight="1">
      <c r="A101" s="13"/>
      <c r="B101" s="77">
        <v>2010</v>
      </c>
      <c r="C101" s="77"/>
      <c r="D101" s="77"/>
      <c r="E101" s="35"/>
      <c r="F101" s="101" t="s">
        <v>295</v>
      </c>
      <c r="G101" s="101"/>
      <c r="H101" s="101"/>
      <c r="I101" s="35"/>
      <c r="J101" s="77" t="s">
        <v>218</v>
      </c>
      <c r="K101" s="77"/>
      <c r="L101" s="77"/>
      <c r="M101" s="35"/>
      <c r="N101" s="105">
        <v>144156</v>
      </c>
      <c r="O101" s="79"/>
      <c r="P101" s="80"/>
      <c r="Q101" s="35"/>
      <c r="R101" s="77" t="s">
        <v>224</v>
      </c>
      <c r="S101" s="77"/>
      <c r="T101" s="77"/>
      <c r="U101" s="48">
        <f t="shared" si="1"/>
        <v>3</v>
      </c>
      <c r="X101" s="1" t="s">
        <v>118</v>
      </c>
      <c r="Y101" s="1"/>
      <c r="Z101" s="1"/>
      <c r="AA101" s="1"/>
      <c r="AB101" s="1"/>
      <c r="AC101" s="1"/>
      <c r="AD101" s="1"/>
    </row>
    <row r="102" spans="1:30" ht="39" customHeight="1">
      <c r="A102" s="13"/>
      <c r="B102" s="77">
        <v>2011</v>
      </c>
      <c r="C102" s="77"/>
      <c r="D102" s="77"/>
      <c r="E102" s="35"/>
      <c r="F102" s="101" t="s">
        <v>295</v>
      </c>
      <c r="G102" s="101"/>
      <c r="H102" s="101"/>
      <c r="I102" s="35"/>
      <c r="J102" s="77" t="s">
        <v>218</v>
      </c>
      <c r="K102" s="77"/>
      <c r="L102" s="77"/>
      <c r="M102" s="35"/>
      <c r="N102" s="105">
        <v>144732</v>
      </c>
      <c r="O102" s="79"/>
      <c r="P102" s="80"/>
      <c r="Q102" s="35"/>
      <c r="R102" s="77" t="s">
        <v>224</v>
      </c>
      <c r="S102" s="77"/>
      <c r="T102" s="77"/>
      <c r="U102" s="48">
        <f t="shared" si="1"/>
        <v>3</v>
      </c>
      <c r="X102" s="1" t="s">
        <v>119</v>
      </c>
      <c r="Y102" s="1"/>
      <c r="Z102" s="1"/>
      <c r="AA102" s="1"/>
      <c r="AB102" s="1"/>
      <c r="AC102" s="1"/>
      <c r="AD102" s="1"/>
    </row>
    <row r="103" spans="1:30" ht="39" customHeight="1">
      <c r="A103" s="13"/>
      <c r="B103" s="77">
        <v>2012</v>
      </c>
      <c r="C103" s="77"/>
      <c r="D103" s="77"/>
      <c r="E103" s="35"/>
      <c r="F103" s="101" t="s">
        <v>295</v>
      </c>
      <c r="G103" s="101"/>
      <c r="H103" s="101"/>
      <c r="I103" s="35"/>
      <c r="J103" s="77" t="s">
        <v>218</v>
      </c>
      <c r="K103" s="77"/>
      <c r="L103" s="77"/>
      <c r="M103" s="35"/>
      <c r="N103" s="105">
        <v>139285</v>
      </c>
      <c r="O103" s="79"/>
      <c r="P103" s="80"/>
      <c r="Q103" s="35"/>
      <c r="R103" s="77" t="s">
        <v>224</v>
      </c>
      <c r="S103" s="77"/>
      <c r="T103" s="77"/>
      <c r="U103" s="48">
        <f t="shared" si="1"/>
        <v>3</v>
      </c>
      <c r="X103" s="1" t="s">
        <v>120</v>
      </c>
      <c r="Y103" s="1"/>
      <c r="Z103" s="1"/>
      <c r="AA103" s="1"/>
      <c r="AB103" s="1"/>
      <c r="AC103" s="1"/>
      <c r="AD103" s="1"/>
    </row>
    <row r="104" spans="1:30" ht="39" customHeight="1">
      <c r="A104" s="13"/>
      <c r="B104" s="77">
        <v>2012</v>
      </c>
      <c r="C104" s="77"/>
      <c r="D104" s="77"/>
      <c r="E104" s="35"/>
      <c r="F104" s="101" t="s">
        <v>296</v>
      </c>
      <c r="G104" s="101"/>
      <c r="H104" s="101"/>
      <c r="I104" s="35"/>
      <c r="J104" s="77" t="s">
        <v>218</v>
      </c>
      <c r="K104" s="77"/>
      <c r="L104" s="77"/>
      <c r="M104" s="35"/>
      <c r="N104" s="105">
        <v>9899</v>
      </c>
      <c r="O104" s="79"/>
      <c r="P104" s="80"/>
      <c r="Q104" s="35"/>
      <c r="R104" s="77" t="s">
        <v>225</v>
      </c>
      <c r="S104" s="77"/>
      <c r="T104" s="77"/>
      <c r="U104" s="48">
        <f t="shared" si="1"/>
        <v>2</v>
      </c>
      <c r="X104" s="1" t="s">
        <v>121</v>
      </c>
      <c r="Y104" s="1"/>
      <c r="Z104" s="1"/>
      <c r="AA104" s="1"/>
      <c r="AB104" s="1"/>
      <c r="AC104" s="1"/>
      <c r="AD104" s="1"/>
    </row>
    <row r="105" spans="1:30" ht="39" customHeight="1">
      <c r="A105" s="13"/>
      <c r="B105" s="77">
        <v>2012</v>
      </c>
      <c r="C105" s="77"/>
      <c r="D105" s="77"/>
      <c r="E105" s="35"/>
      <c r="F105" s="101" t="s">
        <v>297</v>
      </c>
      <c r="G105" s="101"/>
      <c r="H105" s="101"/>
      <c r="I105" s="35"/>
      <c r="J105" s="77" t="s">
        <v>218</v>
      </c>
      <c r="K105" s="77"/>
      <c r="L105" s="77"/>
      <c r="M105" s="35"/>
      <c r="N105" s="105">
        <v>16643</v>
      </c>
      <c r="O105" s="79"/>
      <c r="P105" s="80"/>
      <c r="Q105" s="35"/>
      <c r="R105" s="77" t="s">
        <v>225</v>
      </c>
      <c r="S105" s="77"/>
      <c r="T105" s="77"/>
      <c r="U105" s="48">
        <f t="shared" si="1"/>
        <v>2</v>
      </c>
      <c r="X105" s="1" t="s">
        <v>121</v>
      </c>
      <c r="Y105" s="1"/>
      <c r="Z105" s="1"/>
      <c r="AA105" s="1"/>
      <c r="AB105" s="1"/>
      <c r="AC105" s="1"/>
      <c r="AD105" s="1"/>
    </row>
    <row r="106" spans="1:30" ht="39" customHeight="1">
      <c r="A106" s="13"/>
      <c r="B106" s="77">
        <v>2006</v>
      </c>
      <c r="C106" s="77"/>
      <c r="D106" s="77"/>
      <c r="E106" s="35"/>
      <c r="F106" s="101" t="s">
        <v>229</v>
      </c>
      <c r="G106" s="101"/>
      <c r="H106" s="101"/>
      <c r="I106" s="35"/>
      <c r="J106" s="77" t="s">
        <v>218</v>
      </c>
      <c r="K106" s="77"/>
      <c r="L106" s="77"/>
      <c r="M106" s="35"/>
      <c r="N106" s="78">
        <v>509</v>
      </c>
      <c r="O106" s="79"/>
      <c r="P106" s="80"/>
      <c r="Q106" s="35"/>
      <c r="R106" s="77" t="s">
        <v>224</v>
      </c>
      <c r="S106" s="77"/>
      <c r="T106" s="77"/>
      <c r="U106" s="48">
        <f t="shared" si="1"/>
        <v>3</v>
      </c>
      <c r="X106" s="1" t="s">
        <v>121</v>
      </c>
      <c r="Y106" s="1"/>
      <c r="Z106" s="1"/>
      <c r="AA106" s="1"/>
      <c r="AB106" s="1"/>
      <c r="AC106" s="1"/>
      <c r="AD106" s="1"/>
    </row>
    <row r="107" spans="1:30" ht="39" customHeight="1">
      <c r="A107" s="13"/>
      <c r="B107" s="77">
        <v>2007</v>
      </c>
      <c r="C107" s="77"/>
      <c r="D107" s="77"/>
      <c r="E107" s="35"/>
      <c r="F107" s="101" t="s">
        <v>229</v>
      </c>
      <c r="G107" s="101"/>
      <c r="H107" s="101"/>
      <c r="I107" s="35"/>
      <c r="J107" s="77" t="s">
        <v>218</v>
      </c>
      <c r="K107" s="77"/>
      <c r="L107" s="77"/>
      <c r="M107" s="35"/>
      <c r="N107" s="78">
        <v>663</v>
      </c>
      <c r="O107" s="79"/>
      <c r="P107" s="80"/>
      <c r="Q107" s="35"/>
      <c r="R107" s="77" t="s">
        <v>224</v>
      </c>
      <c r="S107" s="77"/>
      <c r="T107" s="77"/>
      <c r="U107" s="48">
        <f aca="true" t="shared" si="2" ref="U107:U112">IF(R107="High",3,IF(R107="Medium",2,IF(R107="Low",1,"")))</f>
        <v>3</v>
      </c>
      <c r="X107" s="1" t="s">
        <v>121</v>
      </c>
      <c r="Y107" s="1"/>
      <c r="Z107" s="1"/>
      <c r="AA107" s="1"/>
      <c r="AB107" s="1"/>
      <c r="AC107" s="1"/>
      <c r="AD107" s="1"/>
    </row>
    <row r="108" spans="1:30" ht="39" customHeight="1">
      <c r="A108" s="13"/>
      <c r="B108" s="77">
        <v>2008</v>
      </c>
      <c r="C108" s="77"/>
      <c r="D108" s="77"/>
      <c r="E108" s="35"/>
      <c r="F108" s="101" t="s">
        <v>229</v>
      </c>
      <c r="G108" s="101"/>
      <c r="H108" s="101"/>
      <c r="I108" s="35"/>
      <c r="J108" s="77" t="s">
        <v>218</v>
      </c>
      <c r="K108" s="77"/>
      <c r="L108" s="77"/>
      <c r="M108" s="35"/>
      <c r="N108" s="78">
        <v>716</v>
      </c>
      <c r="O108" s="79"/>
      <c r="P108" s="80"/>
      <c r="Q108" s="35"/>
      <c r="R108" s="77" t="s">
        <v>224</v>
      </c>
      <c r="S108" s="77"/>
      <c r="T108" s="77"/>
      <c r="U108" s="48">
        <f t="shared" si="2"/>
        <v>3</v>
      </c>
      <c r="X108" s="1" t="s">
        <v>121</v>
      </c>
      <c r="Y108" s="1"/>
      <c r="Z108" s="1"/>
      <c r="AA108" s="1"/>
      <c r="AB108" s="1"/>
      <c r="AC108" s="1"/>
      <c r="AD108" s="1"/>
    </row>
    <row r="109" spans="1:30" ht="39" customHeight="1">
      <c r="A109" s="13"/>
      <c r="B109" s="77">
        <v>2009</v>
      </c>
      <c r="C109" s="77"/>
      <c r="D109" s="77"/>
      <c r="E109" s="35"/>
      <c r="F109" s="101" t="s">
        <v>229</v>
      </c>
      <c r="G109" s="101"/>
      <c r="H109" s="101"/>
      <c r="I109" s="35"/>
      <c r="J109" s="77" t="s">
        <v>218</v>
      </c>
      <c r="K109" s="77"/>
      <c r="L109" s="77"/>
      <c r="M109" s="35"/>
      <c r="N109" s="78">
        <v>993</v>
      </c>
      <c r="O109" s="79"/>
      <c r="P109" s="80"/>
      <c r="Q109" s="35"/>
      <c r="R109" s="77" t="s">
        <v>224</v>
      </c>
      <c r="S109" s="77"/>
      <c r="T109" s="77"/>
      <c r="U109" s="48">
        <f t="shared" si="2"/>
        <v>3</v>
      </c>
      <c r="X109" s="1" t="s">
        <v>121</v>
      </c>
      <c r="Y109" s="1"/>
      <c r="Z109" s="1"/>
      <c r="AA109" s="1"/>
      <c r="AB109" s="1"/>
      <c r="AC109" s="1"/>
      <c r="AD109" s="1"/>
    </row>
    <row r="110" spans="1:30" ht="39" customHeight="1">
      <c r="A110" s="13"/>
      <c r="B110" s="77">
        <v>2010</v>
      </c>
      <c r="C110" s="77"/>
      <c r="D110" s="77"/>
      <c r="E110" s="35"/>
      <c r="F110" s="101" t="s">
        <v>229</v>
      </c>
      <c r="G110" s="101"/>
      <c r="H110" s="101"/>
      <c r="I110" s="35"/>
      <c r="J110" s="77" t="s">
        <v>218</v>
      </c>
      <c r="K110" s="77"/>
      <c r="L110" s="77"/>
      <c r="M110" s="35"/>
      <c r="N110" s="78">
        <v>943</v>
      </c>
      <c r="O110" s="79"/>
      <c r="P110" s="80"/>
      <c r="Q110" s="35"/>
      <c r="R110" s="77" t="s">
        <v>224</v>
      </c>
      <c r="S110" s="77"/>
      <c r="T110" s="77"/>
      <c r="U110" s="48">
        <f t="shared" si="2"/>
        <v>3</v>
      </c>
      <c r="X110" s="1" t="s">
        <v>121</v>
      </c>
      <c r="Y110" s="1"/>
      <c r="Z110" s="1"/>
      <c r="AA110" s="1"/>
      <c r="AB110" s="1"/>
      <c r="AC110" s="1"/>
      <c r="AD110" s="1"/>
    </row>
    <row r="111" spans="1:30" ht="39" customHeight="1">
      <c r="A111" s="13"/>
      <c r="B111" s="77">
        <v>2011</v>
      </c>
      <c r="C111" s="77"/>
      <c r="D111" s="77"/>
      <c r="E111" s="35"/>
      <c r="F111" s="101" t="s">
        <v>229</v>
      </c>
      <c r="G111" s="101"/>
      <c r="H111" s="101"/>
      <c r="I111" s="35"/>
      <c r="J111" s="77" t="s">
        <v>218</v>
      </c>
      <c r="K111" s="77"/>
      <c r="L111" s="77"/>
      <c r="M111" s="35"/>
      <c r="N111" s="105">
        <v>1343</v>
      </c>
      <c r="O111" s="79"/>
      <c r="P111" s="80"/>
      <c r="Q111" s="35"/>
      <c r="R111" s="77" t="s">
        <v>224</v>
      </c>
      <c r="S111" s="77"/>
      <c r="T111" s="77"/>
      <c r="U111" s="48">
        <f t="shared" si="2"/>
        <v>3</v>
      </c>
      <c r="X111" s="1" t="s">
        <v>121</v>
      </c>
      <c r="Y111" s="1"/>
      <c r="Z111" s="1"/>
      <c r="AA111" s="1"/>
      <c r="AB111" s="1"/>
      <c r="AC111" s="1"/>
      <c r="AD111" s="1"/>
    </row>
    <row r="112" spans="1:30" ht="39" customHeight="1">
      <c r="A112" s="13"/>
      <c r="B112" s="77">
        <v>2012</v>
      </c>
      <c r="C112" s="77"/>
      <c r="D112" s="77"/>
      <c r="E112" s="35"/>
      <c r="F112" s="101" t="s">
        <v>229</v>
      </c>
      <c r="G112" s="101"/>
      <c r="H112" s="101"/>
      <c r="I112" s="35"/>
      <c r="J112" s="77" t="s">
        <v>218</v>
      </c>
      <c r="K112" s="77"/>
      <c r="L112" s="77"/>
      <c r="M112" s="35"/>
      <c r="N112" s="78">
        <v>954</v>
      </c>
      <c r="O112" s="79"/>
      <c r="P112" s="80"/>
      <c r="Q112" s="35"/>
      <c r="R112" s="77" t="s">
        <v>224</v>
      </c>
      <c r="S112" s="77"/>
      <c r="T112" s="77"/>
      <c r="U112" s="48">
        <f t="shared" si="2"/>
        <v>3</v>
      </c>
      <c r="X112" s="1" t="s">
        <v>121</v>
      </c>
      <c r="Y112" s="1"/>
      <c r="Z112" s="1"/>
      <c r="AA112" s="1"/>
      <c r="AB112" s="1"/>
      <c r="AC112" s="1"/>
      <c r="AD112" s="1"/>
    </row>
    <row r="113" spans="1:30" ht="15" customHeight="1" thickBot="1">
      <c r="A113" s="13"/>
      <c r="B113" s="73"/>
      <c r="C113" s="73"/>
      <c r="D113" s="73"/>
      <c r="E113" s="35"/>
      <c r="F113" s="73"/>
      <c r="G113" s="73"/>
      <c r="H113" s="73"/>
      <c r="I113" s="35"/>
      <c r="J113" s="73"/>
      <c r="K113" s="73"/>
      <c r="L113" s="73"/>
      <c r="M113" s="35"/>
      <c r="N113" s="74"/>
      <c r="O113" s="74"/>
      <c r="P113" s="74"/>
      <c r="Q113" s="35"/>
      <c r="R113" s="73"/>
      <c r="S113" s="73"/>
      <c r="T113" s="73"/>
      <c r="U113" s="48"/>
      <c r="X113" s="1" t="s">
        <v>122</v>
      </c>
      <c r="Y113" s="1"/>
      <c r="Z113" s="1"/>
      <c r="AA113" s="1"/>
      <c r="AB113" s="1"/>
      <c r="AC113" s="1"/>
      <c r="AD113" s="1"/>
    </row>
    <row r="114" spans="1:30" ht="15" customHeight="1">
      <c r="A114" s="13"/>
      <c r="B114" s="9"/>
      <c r="C114" s="9"/>
      <c r="D114" s="9"/>
      <c r="E114" s="9"/>
      <c r="F114" s="9"/>
      <c r="G114" s="9"/>
      <c r="H114" s="178" t="s">
        <v>323</v>
      </c>
      <c r="I114" s="178"/>
      <c r="J114" s="178"/>
      <c r="K114" s="178"/>
      <c r="L114" s="178"/>
      <c r="M114" s="178"/>
      <c r="N114" s="179">
        <f>_xlfn.SUMIFS(N97:P112,J97:L112,"Directly related")</f>
        <v>1604143</v>
      </c>
      <c r="O114" s="180"/>
      <c r="P114" s="180"/>
      <c r="Q114" s="9"/>
      <c r="R114" s="203" t="s">
        <v>326</v>
      </c>
      <c r="S114" s="209"/>
      <c r="T114" s="210"/>
      <c r="U114" s="49"/>
      <c r="X114" s="1" t="s">
        <v>123</v>
      </c>
      <c r="Y114" s="1"/>
      <c r="Z114" s="1"/>
      <c r="AA114" s="1"/>
      <c r="AB114" s="1"/>
      <c r="AC114" s="1"/>
      <c r="AD114" s="1"/>
    </row>
    <row r="115" spans="1:30" ht="15" customHeight="1">
      <c r="A115" s="13"/>
      <c r="B115" s="9"/>
      <c r="C115" s="9"/>
      <c r="D115" s="9"/>
      <c r="E115" s="9"/>
      <c r="F115" s="9"/>
      <c r="G115" s="9"/>
      <c r="H115" s="178" t="s">
        <v>324</v>
      </c>
      <c r="I115" s="178"/>
      <c r="J115" s="178"/>
      <c r="K115" s="178"/>
      <c r="L115" s="178"/>
      <c r="M115" s="178"/>
      <c r="N115" s="179">
        <f>_xlfn.SUMIFS(N97:P112,J97:L112,"Indirectly related")</f>
        <v>0</v>
      </c>
      <c r="O115" s="180"/>
      <c r="P115" s="180"/>
      <c r="Q115" s="9"/>
      <c r="R115" s="211"/>
      <c r="S115" s="212"/>
      <c r="T115" s="213"/>
      <c r="U115" s="49"/>
      <c r="X115" s="1" t="s">
        <v>124</v>
      </c>
      <c r="Y115" s="1"/>
      <c r="Z115" s="1"/>
      <c r="AA115" s="1"/>
      <c r="AB115" s="1"/>
      <c r="AC115" s="1"/>
      <c r="AD115" s="1"/>
    </row>
    <row r="116" spans="1:30" ht="15" customHeight="1" thickBot="1">
      <c r="A116" s="13"/>
      <c r="B116" s="9"/>
      <c r="C116" s="9"/>
      <c r="D116" s="9"/>
      <c r="E116" s="9"/>
      <c r="F116" s="9"/>
      <c r="G116" s="9"/>
      <c r="H116" s="182" t="s">
        <v>327</v>
      </c>
      <c r="I116" s="182"/>
      <c r="J116" s="182"/>
      <c r="K116" s="182"/>
      <c r="L116" s="182"/>
      <c r="M116" s="182"/>
      <c r="N116" s="179">
        <f>_xlfn.SUMIFS(N97:P112,J97:L112,"Total (Directly + Indirectly related)")</f>
        <v>0</v>
      </c>
      <c r="O116" s="180"/>
      <c r="P116" s="180"/>
      <c r="Q116" s="9"/>
      <c r="R116" s="211"/>
      <c r="S116" s="212"/>
      <c r="T116" s="213"/>
      <c r="U116" s="49"/>
      <c r="X116" s="1" t="s">
        <v>125</v>
      </c>
      <c r="Y116" s="1"/>
      <c r="Z116" s="1"/>
      <c r="AA116" s="1"/>
      <c r="AB116" s="1"/>
      <c r="AC116" s="1"/>
      <c r="AD116" s="1"/>
    </row>
    <row r="117" spans="1:30" ht="15" customHeight="1" thickBot="1">
      <c r="A117" s="13"/>
      <c r="B117" s="35"/>
      <c r="C117" s="9"/>
      <c r="D117" s="9"/>
      <c r="E117" s="9"/>
      <c r="F117" s="9"/>
      <c r="G117" s="9"/>
      <c r="H117" s="201" t="s">
        <v>325</v>
      </c>
      <c r="I117" s="202"/>
      <c r="J117" s="202"/>
      <c r="K117" s="202"/>
      <c r="L117" s="202"/>
      <c r="M117" s="202"/>
      <c r="N117" s="183">
        <f>SUBTOTAL(109,N97:P112)</f>
        <v>1604143</v>
      </c>
      <c r="O117" s="183"/>
      <c r="P117" s="184"/>
      <c r="Q117" s="9"/>
      <c r="R117" s="185" t="str">
        <f>IF(U117="","No value selected",IF(U117&gt;2,"High",IF(U117&lt;2,"Low","Medium")))</f>
        <v>High</v>
      </c>
      <c r="S117" s="186"/>
      <c r="T117" s="187"/>
      <c r="U117" s="50">
        <f>IF(SUBTOTAL(109,U97:U112)&gt;0,SUBTOTAL(101,U97:U112),"")</f>
        <v>2.875</v>
      </c>
      <c r="X117" s="1" t="s">
        <v>126</v>
      </c>
      <c r="Y117" s="1"/>
      <c r="Z117" s="1"/>
      <c r="AA117" s="1"/>
      <c r="AB117" s="1"/>
      <c r="AC117" s="1"/>
      <c r="AD117" s="1"/>
    </row>
    <row r="118" spans="1:30" ht="15" customHeight="1">
      <c r="A118" s="13"/>
      <c r="B118" s="35"/>
      <c r="C118" s="9"/>
      <c r="D118" s="9"/>
      <c r="E118" s="9"/>
      <c r="F118" s="9"/>
      <c r="G118" s="9"/>
      <c r="H118" s="9"/>
      <c r="I118" s="9"/>
      <c r="J118" s="9"/>
      <c r="K118" s="9"/>
      <c r="L118" s="9"/>
      <c r="M118" s="9"/>
      <c r="N118" s="7"/>
      <c r="O118" s="8"/>
      <c r="P118" s="8"/>
      <c r="Q118" s="9"/>
      <c r="R118" s="9"/>
      <c r="S118" s="27"/>
      <c r="T118" s="27"/>
      <c r="U118" s="50"/>
      <c r="X118" s="1" t="s">
        <v>127</v>
      </c>
      <c r="Y118" s="1"/>
      <c r="Z118" s="1"/>
      <c r="AA118" s="1"/>
      <c r="AB118" s="1"/>
      <c r="AC118" s="1"/>
      <c r="AD118" s="1"/>
    </row>
    <row r="119" spans="1:30" ht="15" customHeight="1">
      <c r="A119" s="13"/>
      <c r="B119" s="93" t="s">
        <v>379</v>
      </c>
      <c r="C119" s="85"/>
      <c r="D119" s="85"/>
      <c r="E119" s="85"/>
      <c r="F119" s="85"/>
      <c r="G119" s="85"/>
      <c r="H119" s="85"/>
      <c r="I119" s="85"/>
      <c r="J119" s="85"/>
      <c r="K119" s="85"/>
      <c r="L119" s="85"/>
      <c r="M119" s="85"/>
      <c r="N119" s="85"/>
      <c r="O119" s="85"/>
      <c r="P119" s="85"/>
      <c r="Q119" s="85"/>
      <c r="R119" s="85"/>
      <c r="S119" s="85"/>
      <c r="T119" s="86"/>
      <c r="U119" s="50"/>
      <c r="X119" s="1" t="s">
        <v>128</v>
      </c>
      <c r="Y119" s="1"/>
      <c r="Z119" s="1"/>
      <c r="AA119" s="1"/>
      <c r="AB119" s="1"/>
      <c r="AC119" s="1"/>
      <c r="AD119" s="1"/>
    </row>
    <row r="120" spans="1:30" ht="15" customHeight="1">
      <c r="A120" s="13"/>
      <c r="B120" s="128"/>
      <c r="C120" s="129"/>
      <c r="D120" s="129"/>
      <c r="E120" s="129"/>
      <c r="F120" s="129"/>
      <c r="G120" s="129"/>
      <c r="H120" s="129"/>
      <c r="I120" s="129"/>
      <c r="J120" s="129"/>
      <c r="K120" s="129"/>
      <c r="L120" s="129"/>
      <c r="M120" s="129"/>
      <c r="N120" s="129"/>
      <c r="O120" s="129"/>
      <c r="P120" s="129"/>
      <c r="Q120" s="129"/>
      <c r="R120" s="129"/>
      <c r="S120" s="129"/>
      <c r="T120" s="130"/>
      <c r="U120" s="50"/>
      <c r="X120" s="1" t="s">
        <v>129</v>
      </c>
      <c r="Y120" s="1"/>
      <c r="Z120" s="1"/>
      <c r="AA120" s="1"/>
      <c r="AB120" s="1"/>
      <c r="AC120" s="1"/>
      <c r="AD120" s="1"/>
    </row>
    <row r="121" spans="1:30" ht="222" customHeight="1">
      <c r="A121" s="13"/>
      <c r="B121" s="87"/>
      <c r="C121" s="88"/>
      <c r="D121" s="88"/>
      <c r="E121" s="88"/>
      <c r="F121" s="88"/>
      <c r="G121" s="88"/>
      <c r="H121" s="88"/>
      <c r="I121" s="88"/>
      <c r="J121" s="88"/>
      <c r="K121" s="88"/>
      <c r="L121" s="88"/>
      <c r="M121" s="88"/>
      <c r="N121" s="88"/>
      <c r="O121" s="88"/>
      <c r="P121" s="88"/>
      <c r="Q121" s="88"/>
      <c r="R121" s="88"/>
      <c r="S121" s="88"/>
      <c r="T121" s="76"/>
      <c r="U121" s="50"/>
      <c r="X121" s="1" t="s">
        <v>130</v>
      </c>
      <c r="Y121" s="1"/>
      <c r="Z121" s="1"/>
      <c r="AA121" s="1"/>
      <c r="AB121" s="1"/>
      <c r="AC121" s="1"/>
      <c r="AD121" s="1"/>
    </row>
    <row r="122" spans="1:30" ht="15.75" customHeight="1">
      <c r="A122" s="13"/>
      <c r="B122" s="26"/>
      <c r="C122" s="26"/>
      <c r="D122" s="26"/>
      <c r="E122" s="26"/>
      <c r="F122" s="26"/>
      <c r="G122" s="26"/>
      <c r="H122" s="26"/>
      <c r="I122" s="26"/>
      <c r="J122" s="26"/>
      <c r="K122" s="26"/>
      <c r="L122" s="26"/>
      <c r="M122" s="26"/>
      <c r="N122" s="26"/>
      <c r="O122" s="26"/>
      <c r="P122" s="26"/>
      <c r="Q122" s="26"/>
      <c r="R122" s="26"/>
      <c r="S122" s="26"/>
      <c r="T122" s="26"/>
      <c r="U122" s="50"/>
      <c r="X122" s="1" t="s">
        <v>131</v>
      </c>
      <c r="Y122" s="1"/>
      <c r="Z122" s="1"/>
      <c r="AA122" s="1"/>
      <c r="AB122" s="1"/>
      <c r="AC122" s="1"/>
      <c r="AD122" s="1"/>
    </row>
    <row r="123" spans="1:30" ht="15.75" customHeight="1">
      <c r="A123" s="13"/>
      <c r="B123" s="17" t="s">
        <v>294</v>
      </c>
      <c r="C123" s="26"/>
      <c r="D123" s="26"/>
      <c r="E123" s="26"/>
      <c r="F123" s="26"/>
      <c r="G123" s="26"/>
      <c r="H123" s="26"/>
      <c r="I123" s="26"/>
      <c r="J123" s="26"/>
      <c r="K123" s="26"/>
      <c r="L123" s="26"/>
      <c r="M123" s="26"/>
      <c r="N123" s="26"/>
      <c r="O123" s="26"/>
      <c r="P123" s="26"/>
      <c r="Q123" s="26"/>
      <c r="R123" s="26"/>
      <c r="S123" s="26"/>
      <c r="T123" s="26"/>
      <c r="U123" s="50"/>
      <c r="X123" s="1" t="s">
        <v>132</v>
      </c>
      <c r="Y123" s="1"/>
      <c r="Z123" s="1"/>
      <c r="AA123" s="1"/>
      <c r="AB123" s="1"/>
      <c r="AC123" s="1"/>
      <c r="AD123" s="1"/>
    </row>
    <row r="124" spans="1:30" ht="15.75" customHeight="1">
      <c r="A124" s="13"/>
      <c r="B124" s="138" t="s">
        <v>298</v>
      </c>
      <c r="C124" s="138"/>
      <c r="D124" s="138"/>
      <c r="E124" s="138"/>
      <c r="F124" s="138"/>
      <c r="G124" s="138"/>
      <c r="H124" s="138"/>
      <c r="I124" s="138"/>
      <c r="J124" s="138"/>
      <c r="K124" s="138"/>
      <c r="L124" s="138"/>
      <c r="M124" s="138"/>
      <c r="N124" s="138"/>
      <c r="O124" s="138"/>
      <c r="P124" s="138"/>
      <c r="Q124" s="138"/>
      <c r="R124" s="138"/>
      <c r="S124" s="138"/>
      <c r="T124" s="138"/>
      <c r="U124" s="50"/>
      <c r="V124" s="45"/>
      <c r="W124" s="45"/>
      <c r="X124" s="1" t="s">
        <v>133</v>
      </c>
      <c r="Y124" s="1"/>
      <c r="Z124" s="1"/>
      <c r="AA124" s="1"/>
      <c r="AB124" s="1"/>
      <c r="AC124" s="1"/>
      <c r="AD124" s="1"/>
    </row>
    <row r="125" spans="1:30" ht="78" customHeight="1">
      <c r="A125" s="13"/>
      <c r="B125" s="84" t="s">
        <v>299</v>
      </c>
      <c r="C125" s="84"/>
      <c r="D125" s="84"/>
      <c r="E125" s="84"/>
      <c r="F125" s="84"/>
      <c r="G125" s="84"/>
      <c r="H125" s="84"/>
      <c r="I125" s="84"/>
      <c r="J125" s="84"/>
      <c r="K125" s="84"/>
      <c r="L125" s="84"/>
      <c r="M125" s="84"/>
      <c r="N125" s="84"/>
      <c r="O125" s="84"/>
      <c r="P125" s="84"/>
      <c r="Q125" s="84"/>
      <c r="R125" s="84"/>
      <c r="S125" s="84"/>
      <c r="T125" s="84"/>
      <c r="U125" s="41"/>
      <c r="V125" s="45"/>
      <c r="W125" s="45"/>
      <c r="X125" s="1" t="s">
        <v>134</v>
      </c>
      <c r="Y125" s="1"/>
      <c r="Z125" s="1"/>
      <c r="AA125" s="1"/>
      <c r="AB125" s="1"/>
      <c r="AC125" s="1"/>
      <c r="AD125" s="1"/>
    </row>
    <row r="126" spans="1:32" s="45" customFormat="1" ht="15.75" customHeight="1">
      <c r="A126" s="13"/>
      <c r="B126" s="84" t="s">
        <v>300</v>
      </c>
      <c r="C126" s="84"/>
      <c r="D126" s="84"/>
      <c r="E126" s="84"/>
      <c r="F126" s="84"/>
      <c r="G126" s="84"/>
      <c r="H126" s="84"/>
      <c r="I126" s="84"/>
      <c r="J126" s="84"/>
      <c r="K126" s="84"/>
      <c r="L126" s="84"/>
      <c r="M126" s="84"/>
      <c r="N126" s="84"/>
      <c r="O126" s="84"/>
      <c r="P126" s="84"/>
      <c r="Q126" s="84"/>
      <c r="R126" s="84"/>
      <c r="S126" s="84"/>
      <c r="T126" s="84"/>
      <c r="U126" s="41"/>
      <c r="X126" s="1" t="s">
        <v>135</v>
      </c>
      <c r="Y126" s="1"/>
      <c r="Z126" s="1"/>
      <c r="AA126" s="1"/>
      <c r="AB126" s="1"/>
      <c r="AC126" s="1"/>
      <c r="AD126" s="1"/>
      <c r="AE126" s="57"/>
      <c r="AF126" s="57"/>
    </row>
    <row r="127" spans="1:32" s="45" customFormat="1" ht="90.75" customHeight="1">
      <c r="A127" s="13"/>
      <c r="B127" s="84" t="s">
        <v>301</v>
      </c>
      <c r="C127" s="84"/>
      <c r="D127" s="84"/>
      <c r="E127" s="84"/>
      <c r="F127" s="84"/>
      <c r="G127" s="84"/>
      <c r="H127" s="84"/>
      <c r="I127" s="84"/>
      <c r="J127" s="84"/>
      <c r="K127" s="84"/>
      <c r="L127" s="84"/>
      <c r="M127" s="84"/>
      <c r="N127" s="84"/>
      <c r="O127" s="84"/>
      <c r="P127" s="84"/>
      <c r="Q127" s="84"/>
      <c r="R127" s="84"/>
      <c r="S127" s="84"/>
      <c r="T127" s="84"/>
      <c r="U127" s="41"/>
      <c r="V127" s="39"/>
      <c r="W127" s="39"/>
      <c r="X127" s="1" t="s">
        <v>136</v>
      </c>
      <c r="Y127" s="1"/>
      <c r="Z127" s="1"/>
      <c r="AA127" s="1"/>
      <c r="AB127" s="1"/>
      <c r="AC127" s="1"/>
      <c r="AD127" s="1"/>
      <c r="AE127" s="57"/>
      <c r="AF127" s="57"/>
    </row>
    <row r="128" spans="1:32" s="45" customFormat="1" ht="17.25" customHeight="1">
      <c r="A128" s="13"/>
      <c r="B128" s="84" t="s">
        <v>302</v>
      </c>
      <c r="C128" s="84"/>
      <c r="D128" s="84"/>
      <c r="E128" s="84"/>
      <c r="F128" s="84"/>
      <c r="G128" s="84"/>
      <c r="H128" s="84"/>
      <c r="I128" s="84"/>
      <c r="J128" s="84"/>
      <c r="K128" s="84"/>
      <c r="L128" s="84"/>
      <c r="M128" s="84"/>
      <c r="N128" s="84"/>
      <c r="O128" s="84"/>
      <c r="P128" s="84"/>
      <c r="Q128" s="84"/>
      <c r="R128" s="84"/>
      <c r="S128" s="84"/>
      <c r="T128" s="84"/>
      <c r="U128" s="41"/>
      <c r="V128" s="39"/>
      <c r="W128" s="39"/>
      <c r="X128" s="1" t="s">
        <v>137</v>
      </c>
      <c r="Y128" s="1"/>
      <c r="Z128" s="1"/>
      <c r="AA128" s="1"/>
      <c r="AB128" s="1"/>
      <c r="AC128" s="1"/>
      <c r="AD128" s="1"/>
      <c r="AE128" s="57"/>
      <c r="AF128" s="57"/>
    </row>
    <row r="129" spans="1:30" ht="18" customHeight="1">
      <c r="A129" s="13"/>
      <c r="B129" s="27"/>
      <c r="C129" s="27"/>
      <c r="D129" s="27"/>
      <c r="E129" s="27"/>
      <c r="F129" s="27"/>
      <c r="G129" s="27"/>
      <c r="H129" s="27"/>
      <c r="I129" s="27"/>
      <c r="J129" s="27"/>
      <c r="K129" s="27"/>
      <c r="L129" s="27"/>
      <c r="M129" s="27"/>
      <c r="N129" s="27"/>
      <c r="O129" s="27"/>
      <c r="P129" s="27"/>
      <c r="Q129" s="27"/>
      <c r="R129" s="27"/>
      <c r="S129" s="27"/>
      <c r="T129" s="27"/>
      <c r="U129" s="41"/>
      <c r="X129" s="1" t="s">
        <v>138</v>
      </c>
      <c r="Y129" s="1"/>
      <c r="Z129" s="1"/>
      <c r="AA129" s="1"/>
      <c r="AB129" s="1"/>
      <c r="AC129" s="1"/>
      <c r="AD129" s="1"/>
    </row>
    <row r="130" spans="1:30" ht="17.25" customHeight="1">
      <c r="A130" s="13"/>
      <c r="B130" s="137" t="s">
        <v>338</v>
      </c>
      <c r="C130" s="137"/>
      <c r="D130" s="137"/>
      <c r="E130" s="137"/>
      <c r="F130" s="137"/>
      <c r="G130" s="137"/>
      <c r="H130" s="137"/>
      <c r="I130" s="137"/>
      <c r="J130" s="137"/>
      <c r="K130" s="137"/>
      <c r="L130" s="137"/>
      <c r="M130" s="137"/>
      <c r="N130" s="137"/>
      <c r="O130" s="137"/>
      <c r="P130" s="137"/>
      <c r="Q130" s="137"/>
      <c r="R130" s="137"/>
      <c r="S130" s="137"/>
      <c r="T130" s="137"/>
      <c r="U130" s="41"/>
      <c r="X130" s="1" t="s">
        <v>139</v>
      </c>
      <c r="Y130" s="1"/>
      <c r="Z130" s="1"/>
      <c r="AA130" s="1"/>
      <c r="AB130" s="1"/>
      <c r="AC130" s="1"/>
      <c r="AD130" s="1"/>
    </row>
    <row r="131" spans="1:30" ht="15.75" customHeight="1">
      <c r="A131" s="13"/>
      <c r="B131" s="30"/>
      <c r="C131" s="27"/>
      <c r="D131" s="27"/>
      <c r="E131" s="27"/>
      <c r="F131" s="27"/>
      <c r="G131" s="27"/>
      <c r="H131" s="27"/>
      <c r="I131" s="27"/>
      <c r="J131" s="27"/>
      <c r="K131" s="27"/>
      <c r="L131" s="27"/>
      <c r="M131" s="27"/>
      <c r="N131" s="27"/>
      <c r="O131" s="27"/>
      <c r="P131" s="27"/>
      <c r="Q131" s="27"/>
      <c r="R131" s="27"/>
      <c r="S131" s="27"/>
      <c r="T131" s="27"/>
      <c r="U131" s="41"/>
      <c r="X131" s="1" t="s">
        <v>140</v>
      </c>
      <c r="Y131" s="1"/>
      <c r="Z131" s="1"/>
      <c r="AA131" s="1"/>
      <c r="AB131" s="1"/>
      <c r="AC131" s="1"/>
      <c r="AD131" s="1"/>
    </row>
    <row r="132" spans="1:30" ht="32.25" customHeight="1">
      <c r="A132" s="14"/>
      <c r="B132" s="84" t="s">
        <v>260</v>
      </c>
      <c r="C132" s="84"/>
      <c r="D132" s="84"/>
      <c r="E132" s="84"/>
      <c r="F132" s="84"/>
      <c r="G132" s="84"/>
      <c r="H132" s="84"/>
      <c r="I132" s="84"/>
      <c r="J132" s="84"/>
      <c r="K132" s="84"/>
      <c r="L132" s="84"/>
      <c r="M132" s="84"/>
      <c r="N132" s="84"/>
      <c r="O132" s="84"/>
      <c r="P132" s="84"/>
      <c r="Q132" s="84"/>
      <c r="R132" s="84"/>
      <c r="S132" s="84"/>
      <c r="T132" s="84"/>
      <c r="U132" s="43"/>
      <c r="X132" s="1" t="s">
        <v>141</v>
      </c>
      <c r="Y132" s="1"/>
      <c r="Z132" s="1"/>
      <c r="AA132" s="1"/>
      <c r="AB132" s="1"/>
      <c r="AC132" s="1"/>
      <c r="AD132" s="1"/>
    </row>
    <row r="133" spans="1:30" ht="30" customHeight="1">
      <c r="A133" s="14"/>
      <c r="B133" s="136" t="s">
        <v>261</v>
      </c>
      <c r="C133" s="136"/>
      <c r="D133" s="136"/>
      <c r="E133" s="136"/>
      <c r="F133" s="136"/>
      <c r="G133" s="136"/>
      <c r="H133" s="136"/>
      <c r="I133" s="136"/>
      <c r="J133" s="136"/>
      <c r="K133" s="136"/>
      <c r="L133" s="136"/>
      <c r="M133" s="136"/>
      <c r="N133" s="136"/>
      <c r="O133" s="136"/>
      <c r="P133" s="136"/>
      <c r="Q133" s="136"/>
      <c r="R133" s="136"/>
      <c r="S133" s="136"/>
      <c r="T133" s="136"/>
      <c r="U133" s="43"/>
      <c r="X133" s="1" t="s">
        <v>142</v>
      </c>
      <c r="Y133" s="1"/>
      <c r="Z133" s="1"/>
      <c r="AA133" s="1"/>
      <c r="AB133" s="1"/>
      <c r="AC133" s="1"/>
      <c r="AD133" s="1"/>
    </row>
    <row r="134" spans="1:30" ht="62.25" customHeight="1">
      <c r="A134" s="14"/>
      <c r="B134" s="84" t="s">
        <v>262</v>
      </c>
      <c r="C134" s="84"/>
      <c r="D134" s="84"/>
      <c r="E134" s="84"/>
      <c r="F134" s="84"/>
      <c r="G134" s="84"/>
      <c r="H134" s="84"/>
      <c r="I134" s="84"/>
      <c r="J134" s="84"/>
      <c r="K134" s="84"/>
      <c r="L134" s="84"/>
      <c r="M134" s="84"/>
      <c r="N134" s="84"/>
      <c r="O134" s="84"/>
      <c r="P134" s="84"/>
      <c r="Q134" s="84"/>
      <c r="R134" s="84"/>
      <c r="S134" s="84"/>
      <c r="T134" s="84"/>
      <c r="U134" s="43"/>
      <c r="V134" s="42"/>
      <c r="W134" s="42"/>
      <c r="X134" s="1" t="s">
        <v>143</v>
      </c>
      <c r="Y134" s="1"/>
      <c r="Z134" s="1"/>
      <c r="AA134" s="1"/>
      <c r="AB134" s="1"/>
      <c r="AC134" s="1"/>
      <c r="AD134" s="1"/>
    </row>
    <row r="135" spans="1:30" ht="15" customHeight="1">
      <c r="A135" s="13"/>
      <c r="B135" s="27"/>
      <c r="C135" s="27"/>
      <c r="D135" s="27"/>
      <c r="E135" s="27"/>
      <c r="F135" s="27"/>
      <c r="G135" s="27"/>
      <c r="H135" s="27"/>
      <c r="I135" s="27"/>
      <c r="J135" s="27"/>
      <c r="K135" s="27"/>
      <c r="L135" s="27"/>
      <c r="M135" s="27"/>
      <c r="N135" s="27"/>
      <c r="O135" s="27"/>
      <c r="P135" s="27"/>
      <c r="Q135" s="27"/>
      <c r="R135" s="27"/>
      <c r="S135" s="27"/>
      <c r="T135" s="27"/>
      <c r="U135" s="41"/>
      <c r="V135" s="42"/>
      <c r="W135" s="42"/>
      <c r="X135" s="72" t="s">
        <v>144</v>
      </c>
      <c r="Y135" s="1"/>
      <c r="Z135" s="1"/>
      <c r="AA135" s="1"/>
      <c r="AB135" s="1"/>
      <c r="AC135" s="1"/>
      <c r="AD135" s="1"/>
    </row>
    <row r="136" spans="1:32" s="42" customFormat="1" ht="14.25" customHeight="1">
      <c r="A136" s="13"/>
      <c r="B136" s="131" t="s">
        <v>362</v>
      </c>
      <c r="C136" s="134"/>
      <c r="D136" s="134"/>
      <c r="E136" s="134"/>
      <c r="F136" s="134"/>
      <c r="G136" s="134"/>
      <c r="H136" s="134"/>
      <c r="I136" s="134"/>
      <c r="J136" s="134"/>
      <c r="K136" s="134"/>
      <c r="L136" s="134"/>
      <c r="M136" s="134"/>
      <c r="N136" s="134"/>
      <c r="O136" s="134"/>
      <c r="P136" s="134"/>
      <c r="Q136" s="134"/>
      <c r="R136" s="134"/>
      <c r="S136" s="134"/>
      <c r="T136" s="135"/>
      <c r="U136" s="41"/>
      <c r="X136" s="1" t="s">
        <v>145</v>
      </c>
      <c r="Y136" s="1"/>
      <c r="Z136" s="1"/>
      <c r="AA136" s="1"/>
      <c r="AB136" s="1"/>
      <c r="AC136" s="1"/>
      <c r="AD136" s="1"/>
      <c r="AE136" s="56"/>
      <c r="AF136" s="56"/>
    </row>
    <row r="137" spans="1:32" s="42" customFormat="1" ht="18" customHeight="1">
      <c r="A137" s="13"/>
      <c r="B137" s="27"/>
      <c r="C137" s="27"/>
      <c r="D137" s="27"/>
      <c r="E137" s="27"/>
      <c r="F137" s="27"/>
      <c r="G137" s="27"/>
      <c r="H137" s="27"/>
      <c r="I137" s="27"/>
      <c r="J137" s="27"/>
      <c r="K137" s="27"/>
      <c r="L137" s="27"/>
      <c r="M137" s="27"/>
      <c r="N137" s="27"/>
      <c r="O137" s="27"/>
      <c r="P137" s="27"/>
      <c r="Q137" s="27"/>
      <c r="R137" s="27"/>
      <c r="S137" s="27"/>
      <c r="T137" s="27"/>
      <c r="U137" s="41"/>
      <c r="V137" s="39"/>
      <c r="W137" s="39"/>
      <c r="X137" s="1" t="s">
        <v>146</v>
      </c>
      <c r="Y137" s="1"/>
      <c r="Z137" s="1"/>
      <c r="AA137" s="1"/>
      <c r="AB137" s="1"/>
      <c r="AC137" s="1"/>
      <c r="AD137" s="1"/>
      <c r="AE137" s="56"/>
      <c r="AF137" s="56"/>
    </row>
    <row r="138" spans="1:32" s="42" customFormat="1" ht="13.5" customHeight="1">
      <c r="A138" s="13"/>
      <c r="B138" s="2"/>
      <c r="C138" s="27"/>
      <c r="D138" s="142" t="s">
        <v>341</v>
      </c>
      <c r="E138" s="142"/>
      <c r="F138" s="142"/>
      <c r="G138" s="142"/>
      <c r="H138" s="142"/>
      <c r="I138" s="142"/>
      <c r="J138" s="142"/>
      <c r="K138" s="142"/>
      <c r="L138" s="142"/>
      <c r="M138" s="142"/>
      <c r="N138" s="142"/>
      <c r="O138" s="142"/>
      <c r="P138" s="142"/>
      <c r="Q138" s="142"/>
      <c r="R138" s="142"/>
      <c r="S138" s="142"/>
      <c r="T138" s="142"/>
      <c r="U138" s="41"/>
      <c r="V138" s="39"/>
      <c r="W138" s="39"/>
      <c r="X138" s="1" t="s">
        <v>147</v>
      </c>
      <c r="Y138" s="1"/>
      <c r="Z138" s="1"/>
      <c r="AA138" s="1"/>
      <c r="AB138" s="1"/>
      <c r="AC138" s="1"/>
      <c r="AD138" s="1"/>
      <c r="AE138" s="56"/>
      <c r="AF138" s="56"/>
    </row>
    <row r="139" spans="1:30" ht="15" customHeight="1">
      <c r="A139" s="13"/>
      <c r="B139" s="3"/>
      <c r="C139" s="27"/>
      <c r="D139" s="93" t="s">
        <v>24</v>
      </c>
      <c r="E139" s="85"/>
      <c r="F139" s="85"/>
      <c r="G139" s="85"/>
      <c r="H139" s="85"/>
      <c r="I139" s="85"/>
      <c r="J139" s="85"/>
      <c r="K139" s="85"/>
      <c r="L139" s="85"/>
      <c r="M139" s="85"/>
      <c r="N139" s="85"/>
      <c r="O139" s="85"/>
      <c r="P139" s="85"/>
      <c r="Q139" s="85"/>
      <c r="R139" s="85"/>
      <c r="S139" s="85"/>
      <c r="T139" s="86"/>
      <c r="U139" s="41"/>
      <c r="X139" s="1" t="s">
        <v>148</v>
      </c>
      <c r="Y139" s="1"/>
      <c r="Z139" s="1"/>
      <c r="AA139" s="1"/>
      <c r="AB139" s="1"/>
      <c r="AC139" s="1"/>
      <c r="AD139" s="1"/>
    </row>
    <row r="140" spans="1:30" ht="15">
      <c r="A140" s="13"/>
      <c r="B140" s="3"/>
      <c r="C140" s="27"/>
      <c r="D140" s="128"/>
      <c r="E140" s="129"/>
      <c r="F140" s="129"/>
      <c r="G140" s="129"/>
      <c r="H140" s="129"/>
      <c r="I140" s="129"/>
      <c r="J140" s="129"/>
      <c r="K140" s="129"/>
      <c r="L140" s="129"/>
      <c r="M140" s="129"/>
      <c r="N140" s="129"/>
      <c r="O140" s="129"/>
      <c r="P140" s="129"/>
      <c r="Q140" s="129"/>
      <c r="R140" s="129"/>
      <c r="S140" s="129"/>
      <c r="T140" s="130"/>
      <c r="U140" s="41"/>
      <c r="X140" s="1" t="s">
        <v>149</v>
      </c>
      <c r="Y140" s="1"/>
      <c r="Z140" s="1"/>
      <c r="AA140" s="1"/>
      <c r="AB140" s="1"/>
      <c r="AC140" s="1"/>
      <c r="AD140" s="1"/>
    </row>
    <row r="141" spans="1:30" ht="333.75" customHeight="1">
      <c r="A141" s="13"/>
      <c r="B141" s="4"/>
      <c r="C141" s="27"/>
      <c r="D141" s="87"/>
      <c r="E141" s="88"/>
      <c r="F141" s="88"/>
      <c r="G141" s="88"/>
      <c r="H141" s="88"/>
      <c r="I141" s="88"/>
      <c r="J141" s="88"/>
      <c r="K141" s="88"/>
      <c r="L141" s="88"/>
      <c r="M141" s="88"/>
      <c r="N141" s="88"/>
      <c r="O141" s="88"/>
      <c r="P141" s="88"/>
      <c r="Q141" s="88"/>
      <c r="R141" s="88"/>
      <c r="S141" s="88"/>
      <c r="T141" s="76"/>
      <c r="U141" s="41"/>
      <c r="X141" s="1" t="s">
        <v>150</v>
      </c>
      <c r="Y141" s="1"/>
      <c r="Z141" s="1"/>
      <c r="AA141" s="1"/>
      <c r="AB141" s="1"/>
      <c r="AC141" s="1"/>
      <c r="AD141" s="1"/>
    </row>
    <row r="142" spans="1:30" ht="15">
      <c r="A142" s="13"/>
      <c r="B142" s="5"/>
      <c r="C142" s="27"/>
      <c r="D142" s="27"/>
      <c r="E142" s="27"/>
      <c r="F142" s="27"/>
      <c r="G142" s="27"/>
      <c r="H142" s="27"/>
      <c r="I142" s="27"/>
      <c r="J142" s="27"/>
      <c r="K142" s="27"/>
      <c r="L142" s="27"/>
      <c r="M142" s="27"/>
      <c r="N142" s="27"/>
      <c r="O142" s="27"/>
      <c r="P142" s="27"/>
      <c r="Q142" s="27"/>
      <c r="R142" s="27"/>
      <c r="S142" s="27"/>
      <c r="T142" s="27"/>
      <c r="U142" s="41"/>
      <c r="X142" s="1" t="s">
        <v>151</v>
      </c>
      <c r="Y142" s="1"/>
      <c r="Z142" s="1"/>
      <c r="AA142" s="1"/>
      <c r="AB142" s="1"/>
      <c r="AC142" s="1"/>
      <c r="AD142" s="1"/>
    </row>
    <row r="143" spans="1:30" ht="15" customHeight="1">
      <c r="A143" s="13"/>
      <c r="B143" s="2"/>
      <c r="C143" s="27"/>
      <c r="D143" s="142" t="s">
        <v>342</v>
      </c>
      <c r="E143" s="142"/>
      <c r="F143" s="142"/>
      <c r="G143" s="142"/>
      <c r="H143" s="142"/>
      <c r="I143" s="142"/>
      <c r="J143" s="142"/>
      <c r="K143" s="142"/>
      <c r="L143" s="142"/>
      <c r="M143" s="142"/>
      <c r="N143" s="142"/>
      <c r="O143" s="142"/>
      <c r="P143" s="142"/>
      <c r="Q143" s="142"/>
      <c r="R143" s="142"/>
      <c r="S143" s="142"/>
      <c r="T143" s="142"/>
      <c r="U143" s="41"/>
      <c r="X143" s="1" t="s">
        <v>152</v>
      </c>
      <c r="Y143" s="1"/>
      <c r="Z143" s="1"/>
      <c r="AA143" s="1"/>
      <c r="AB143" s="1"/>
      <c r="AC143" s="1"/>
      <c r="AD143" s="1"/>
    </row>
    <row r="144" spans="1:30" ht="15" customHeight="1">
      <c r="A144" s="13"/>
      <c r="B144" s="3"/>
      <c r="C144" s="27"/>
      <c r="D144" s="93" t="s">
        <v>0</v>
      </c>
      <c r="E144" s="85"/>
      <c r="F144" s="85"/>
      <c r="G144" s="85"/>
      <c r="H144" s="85"/>
      <c r="I144" s="85"/>
      <c r="J144" s="85"/>
      <c r="K144" s="85"/>
      <c r="L144" s="85"/>
      <c r="M144" s="85"/>
      <c r="N144" s="85"/>
      <c r="O144" s="85"/>
      <c r="P144" s="85"/>
      <c r="Q144" s="85"/>
      <c r="R144" s="85"/>
      <c r="S144" s="85"/>
      <c r="T144" s="86"/>
      <c r="U144" s="41"/>
      <c r="X144" s="1" t="s">
        <v>153</v>
      </c>
      <c r="Y144" s="1"/>
      <c r="Z144" s="1"/>
      <c r="AA144" s="1"/>
      <c r="AB144" s="1"/>
      <c r="AC144" s="1"/>
      <c r="AD144" s="1"/>
    </row>
    <row r="145" spans="1:30" ht="15">
      <c r="A145" s="13"/>
      <c r="B145" s="3"/>
      <c r="C145" s="27"/>
      <c r="D145" s="128"/>
      <c r="E145" s="129"/>
      <c r="F145" s="129"/>
      <c r="G145" s="129"/>
      <c r="H145" s="129"/>
      <c r="I145" s="129"/>
      <c r="J145" s="129"/>
      <c r="K145" s="129"/>
      <c r="L145" s="129"/>
      <c r="M145" s="129"/>
      <c r="N145" s="129"/>
      <c r="O145" s="129"/>
      <c r="P145" s="129"/>
      <c r="Q145" s="129"/>
      <c r="R145" s="129"/>
      <c r="S145" s="129"/>
      <c r="T145" s="130"/>
      <c r="U145" s="41"/>
      <c r="X145" s="1" t="s">
        <v>154</v>
      </c>
      <c r="Y145" s="1"/>
      <c r="Z145" s="1"/>
      <c r="AA145" s="1"/>
      <c r="AB145" s="1"/>
      <c r="AC145" s="1"/>
      <c r="AD145" s="1"/>
    </row>
    <row r="146" spans="1:30" ht="105.75" customHeight="1">
      <c r="A146" s="13"/>
      <c r="B146" s="4"/>
      <c r="C146" s="27"/>
      <c r="D146" s="87"/>
      <c r="E146" s="88"/>
      <c r="F146" s="88"/>
      <c r="G146" s="88"/>
      <c r="H146" s="88"/>
      <c r="I146" s="88"/>
      <c r="J146" s="88"/>
      <c r="K146" s="88"/>
      <c r="L146" s="88"/>
      <c r="M146" s="88"/>
      <c r="N146" s="88"/>
      <c r="O146" s="88"/>
      <c r="P146" s="88"/>
      <c r="Q146" s="88"/>
      <c r="R146" s="88"/>
      <c r="S146" s="88"/>
      <c r="T146" s="76"/>
      <c r="U146" s="41"/>
      <c r="X146" s="1" t="s">
        <v>155</v>
      </c>
      <c r="Y146" s="1"/>
      <c r="Z146" s="1"/>
      <c r="AA146" s="1"/>
      <c r="AB146" s="1"/>
      <c r="AC146" s="1"/>
      <c r="AD146" s="1"/>
    </row>
    <row r="147" spans="1:30" ht="15">
      <c r="A147" s="13"/>
      <c r="B147" s="5"/>
      <c r="C147" s="27"/>
      <c r="D147" s="27"/>
      <c r="E147" s="27"/>
      <c r="F147" s="27"/>
      <c r="G147" s="27"/>
      <c r="H147" s="27"/>
      <c r="I147" s="27"/>
      <c r="J147" s="27"/>
      <c r="K147" s="27"/>
      <c r="L147" s="27"/>
      <c r="M147" s="27"/>
      <c r="N147" s="27"/>
      <c r="O147" s="27"/>
      <c r="P147" s="27"/>
      <c r="Q147" s="27"/>
      <c r="R147" s="27"/>
      <c r="S147" s="27"/>
      <c r="T147" s="27"/>
      <c r="U147" s="41"/>
      <c r="X147" s="1" t="s">
        <v>156</v>
      </c>
      <c r="Y147" s="1"/>
      <c r="Z147" s="1"/>
      <c r="AA147" s="1"/>
      <c r="AB147" s="1"/>
      <c r="AC147" s="1"/>
      <c r="AD147" s="1"/>
    </row>
    <row r="148" spans="1:30" ht="15" customHeight="1">
      <c r="A148" s="13"/>
      <c r="B148" s="2"/>
      <c r="C148" s="27"/>
      <c r="D148" s="142" t="s">
        <v>343</v>
      </c>
      <c r="E148" s="142"/>
      <c r="F148" s="142"/>
      <c r="G148" s="142"/>
      <c r="H148" s="142"/>
      <c r="I148" s="142"/>
      <c r="J148" s="142"/>
      <c r="K148" s="142"/>
      <c r="L148" s="142"/>
      <c r="M148" s="142"/>
      <c r="N148" s="142"/>
      <c r="O148" s="142"/>
      <c r="P148" s="142"/>
      <c r="Q148" s="142"/>
      <c r="R148" s="142"/>
      <c r="S148" s="142"/>
      <c r="T148" s="142"/>
      <c r="U148" s="41"/>
      <c r="X148" s="1" t="s">
        <v>157</v>
      </c>
      <c r="Y148" s="1"/>
      <c r="Z148" s="1"/>
      <c r="AA148" s="1"/>
      <c r="AB148" s="1"/>
      <c r="AC148" s="1"/>
      <c r="AD148" s="1"/>
    </row>
    <row r="149" spans="1:30" ht="15" customHeight="1">
      <c r="A149" s="13"/>
      <c r="B149" s="3"/>
      <c r="C149" s="27"/>
      <c r="D149" s="93" t="s">
        <v>1</v>
      </c>
      <c r="E149" s="85"/>
      <c r="F149" s="85"/>
      <c r="G149" s="85"/>
      <c r="H149" s="85"/>
      <c r="I149" s="85"/>
      <c r="J149" s="85"/>
      <c r="K149" s="85"/>
      <c r="L149" s="85"/>
      <c r="M149" s="85"/>
      <c r="N149" s="85"/>
      <c r="O149" s="85"/>
      <c r="P149" s="85"/>
      <c r="Q149" s="85"/>
      <c r="R149" s="85"/>
      <c r="S149" s="85"/>
      <c r="T149" s="86"/>
      <c r="U149" s="41"/>
      <c r="X149" s="1" t="s">
        <v>158</v>
      </c>
      <c r="Y149" s="1"/>
      <c r="Z149" s="1"/>
      <c r="AA149" s="1"/>
      <c r="AB149" s="1"/>
      <c r="AC149" s="1"/>
      <c r="AD149" s="1"/>
    </row>
    <row r="150" spans="1:30" ht="15">
      <c r="A150" s="13"/>
      <c r="B150" s="3"/>
      <c r="C150" s="27"/>
      <c r="D150" s="128"/>
      <c r="E150" s="129"/>
      <c r="F150" s="129"/>
      <c r="G150" s="129"/>
      <c r="H150" s="129"/>
      <c r="I150" s="129"/>
      <c r="J150" s="129"/>
      <c r="K150" s="129"/>
      <c r="L150" s="129"/>
      <c r="M150" s="129"/>
      <c r="N150" s="129"/>
      <c r="O150" s="129"/>
      <c r="P150" s="129"/>
      <c r="Q150" s="129"/>
      <c r="R150" s="129"/>
      <c r="S150" s="129"/>
      <c r="T150" s="130"/>
      <c r="U150" s="41"/>
      <c r="X150" s="1" t="s">
        <v>159</v>
      </c>
      <c r="Y150" s="1"/>
      <c r="Z150" s="1"/>
      <c r="AA150" s="1"/>
      <c r="AB150" s="1"/>
      <c r="AC150" s="1"/>
      <c r="AD150" s="1"/>
    </row>
    <row r="151" spans="1:30" ht="15">
      <c r="A151" s="13"/>
      <c r="B151" s="4"/>
      <c r="C151" s="27"/>
      <c r="D151" s="87"/>
      <c r="E151" s="88"/>
      <c r="F151" s="88"/>
      <c r="G151" s="88"/>
      <c r="H151" s="88"/>
      <c r="I151" s="88"/>
      <c r="J151" s="88"/>
      <c r="K151" s="88"/>
      <c r="L151" s="88"/>
      <c r="M151" s="88"/>
      <c r="N151" s="88"/>
      <c r="O151" s="88"/>
      <c r="P151" s="88"/>
      <c r="Q151" s="88"/>
      <c r="R151" s="88"/>
      <c r="S151" s="88"/>
      <c r="T151" s="76"/>
      <c r="U151" s="41"/>
      <c r="X151" s="1" t="s">
        <v>160</v>
      </c>
      <c r="Y151" s="1"/>
      <c r="Z151" s="1"/>
      <c r="AA151" s="1"/>
      <c r="AB151" s="1"/>
      <c r="AC151" s="1"/>
      <c r="AD151" s="1"/>
    </row>
    <row r="152" spans="1:30" ht="15">
      <c r="A152" s="13"/>
      <c r="B152" s="5"/>
      <c r="C152" s="27"/>
      <c r="D152" s="27"/>
      <c r="E152" s="27"/>
      <c r="F152" s="27"/>
      <c r="G152" s="27"/>
      <c r="H152" s="27"/>
      <c r="I152" s="27"/>
      <c r="J152" s="27"/>
      <c r="K152" s="27"/>
      <c r="L152" s="27"/>
      <c r="M152" s="27"/>
      <c r="N152" s="27"/>
      <c r="O152" s="27"/>
      <c r="P152" s="27"/>
      <c r="Q152" s="27"/>
      <c r="R152" s="27"/>
      <c r="S152" s="27"/>
      <c r="T152" s="27"/>
      <c r="U152" s="41"/>
      <c r="X152" s="1" t="s">
        <v>161</v>
      </c>
      <c r="Y152" s="1"/>
      <c r="Z152" s="1"/>
      <c r="AA152" s="1"/>
      <c r="AB152" s="1"/>
      <c r="AC152" s="1"/>
      <c r="AD152" s="1"/>
    </row>
    <row r="153" spans="1:30" ht="15" customHeight="1">
      <c r="A153" s="13"/>
      <c r="B153" s="2"/>
      <c r="C153" s="27"/>
      <c r="D153" s="142" t="s">
        <v>344</v>
      </c>
      <c r="E153" s="142"/>
      <c r="F153" s="142"/>
      <c r="G153" s="142"/>
      <c r="H153" s="142"/>
      <c r="I153" s="142"/>
      <c r="J153" s="142"/>
      <c r="K153" s="142"/>
      <c r="L153" s="142"/>
      <c r="M153" s="142"/>
      <c r="N153" s="142"/>
      <c r="O153" s="142"/>
      <c r="P153" s="142"/>
      <c r="Q153" s="142"/>
      <c r="R153" s="142"/>
      <c r="S153" s="142"/>
      <c r="T153" s="142"/>
      <c r="U153" s="41"/>
      <c r="X153" s="1" t="s">
        <v>162</v>
      </c>
      <c r="Y153" s="1"/>
      <c r="Z153" s="1"/>
      <c r="AA153" s="1"/>
      <c r="AB153" s="1"/>
      <c r="AC153" s="1"/>
      <c r="AD153" s="1"/>
    </row>
    <row r="154" spans="1:30" ht="15" customHeight="1">
      <c r="A154" s="13"/>
      <c r="B154" s="3"/>
      <c r="C154" s="27"/>
      <c r="D154" s="188" t="s">
        <v>21</v>
      </c>
      <c r="E154" s="189"/>
      <c r="F154" s="189"/>
      <c r="G154" s="189"/>
      <c r="H154" s="189"/>
      <c r="I154" s="189"/>
      <c r="J154" s="189"/>
      <c r="K154" s="189"/>
      <c r="L154" s="189"/>
      <c r="M154" s="189"/>
      <c r="N154" s="189"/>
      <c r="O154" s="189"/>
      <c r="P154" s="189"/>
      <c r="Q154" s="189"/>
      <c r="R154" s="189"/>
      <c r="S154" s="189"/>
      <c r="T154" s="190"/>
      <c r="U154" s="41"/>
      <c r="X154" s="1" t="s">
        <v>163</v>
      </c>
      <c r="Y154" s="1"/>
      <c r="Z154" s="1"/>
      <c r="AA154" s="1"/>
      <c r="AB154" s="1"/>
      <c r="AC154" s="1"/>
      <c r="AD154" s="1"/>
    </row>
    <row r="155" spans="1:30" ht="15">
      <c r="A155" s="13"/>
      <c r="B155" s="3"/>
      <c r="C155" s="27"/>
      <c r="D155" s="191"/>
      <c r="E155" s="192"/>
      <c r="F155" s="192"/>
      <c r="G155" s="192"/>
      <c r="H155" s="192"/>
      <c r="I155" s="192"/>
      <c r="J155" s="192"/>
      <c r="K155" s="192"/>
      <c r="L155" s="192"/>
      <c r="M155" s="192"/>
      <c r="N155" s="192"/>
      <c r="O155" s="192"/>
      <c r="P155" s="192"/>
      <c r="Q155" s="192"/>
      <c r="R155" s="192"/>
      <c r="S155" s="192"/>
      <c r="T155" s="193"/>
      <c r="U155" s="41"/>
      <c r="X155" s="1" t="s">
        <v>164</v>
      </c>
      <c r="Y155" s="1"/>
      <c r="Z155" s="1"/>
      <c r="AA155" s="1"/>
      <c r="AB155" s="1"/>
      <c r="AC155" s="1"/>
      <c r="AD155" s="1"/>
    </row>
    <row r="156" spans="1:30" ht="218.25" customHeight="1">
      <c r="A156" s="13"/>
      <c r="B156" s="4"/>
      <c r="C156" s="27"/>
      <c r="D156" s="194"/>
      <c r="E156" s="195"/>
      <c r="F156" s="195"/>
      <c r="G156" s="195"/>
      <c r="H156" s="195"/>
      <c r="I156" s="195"/>
      <c r="J156" s="195"/>
      <c r="K156" s="195"/>
      <c r="L156" s="195"/>
      <c r="M156" s="195"/>
      <c r="N156" s="195"/>
      <c r="O156" s="195"/>
      <c r="P156" s="195"/>
      <c r="Q156" s="195"/>
      <c r="R156" s="195"/>
      <c r="S156" s="195"/>
      <c r="T156" s="196"/>
      <c r="U156" s="41"/>
      <c r="X156" s="1" t="s">
        <v>165</v>
      </c>
      <c r="Y156" s="1"/>
      <c r="Z156" s="1"/>
      <c r="AA156" s="1"/>
      <c r="AB156" s="1"/>
      <c r="AC156" s="1"/>
      <c r="AD156" s="1"/>
    </row>
    <row r="157" spans="1:30" ht="15">
      <c r="A157" s="13"/>
      <c r="B157" s="5"/>
      <c r="C157" s="27"/>
      <c r="D157" s="27"/>
      <c r="E157" s="27"/>
      <c r="F157" s="27"/>
      <c r="G157" s="27"/>
      <c r="H157" s="27"/>
      <c r="I157" s="27"/>
      <c r="J157" s="27"/>
      <c r="K157" s="27"/>
      <c r="L157" s="27"/>
      <c r="M157" s="27"/>
      <c r="N157" s="27"/>
      <c r="O157" s="27"/>
      <c r="P157" s="27"/>
      <c r="Q157" s="27"/>
      <c r="R157" s="27"/>
      <c r="S157" s="27"/>
      <c r="T157" s="27"/>
      <c r="U157" s="41"/>
      <c r="X157" s="1" t="s">
        <v>166</v>
      </c>
      <c r="Y157" s="1"/>
      <c r="Z157" s="1"/>
      <c r="AA157" s="1"/>
      <c r="AB157" s="1"/>
      <c r="AC157" s="1"/>
      <c r="AD157" s="1"/>
    </row>
    <row r="158" spans="1:30" ht="15" customHeight="1">
      <c r="A158" s="13"/>
      <c r="B158" s="2"/>
      <c r="C158" s="27"/>
      <c r="D158" s="142" t="s">
        <v>345</v>
      </c>
      <c r="E158" s="142"/>
      <c r="F158" s="142"/>
      <c r="G158" s="142"/>
      <c r="H158" s="142"/>
      <c r="I158" s="142"/>
      <c r="J158" s="142"/>
      <c r="K158" s="142"/>
      <c r="L158" s="142"/>
      <c r="M158" s="142"/>
      <c r="N158" s="142"/>
      <c r="O158" s="142"/>
      <c r="P158" s="142"/>
      <c r="Q158" s="142"/>
      <c r="R158" s="142"/>
      <c r="S158" s="142"/>
      <c r="T158" s="142"/>
      <c r="U158" s="41"/>
      <c r="X158" s="1" t="s">
        <v>167</v>
      </c>
      <c r="Y158" s="1"/>
      <c r="Z158" s="1"/>
      <c r="AA158" s="1"/>
      <c r="AB158" s="1"/>
      <c r="AC158" s="1"/>
      <c r="AD158" s="1"/>
    </row>
    <row r="159" spans="1:30" ht="15" customHeight="1">
      <c r="A159" s="13"/>
      <c r="B159" s="3"/>
      <c r="C159" s="27"/>
      <c r="D159" s="93" t="s">
        <v>2</v>
      </c>
      <c r="E159" s="85"/>
      <c r="F159" s="85"/>
      <c r="G159" s="85"/>
      <c r="H159" s="85"/>
      <c r="I159" s="85"/>
      <c r="J159" s="85"/>
      <c r="K159" s="85"/>
      <c r="L159" s="85"/>
      <c r="M159" s="85"/>
      <c r="N159" s="85"/>
      <c r="O159" s="85"/>
      <c r="P159" s="85"/>
      <c r="Q159" s="85"/>
      <c r="R159" s="85"/>
      <c r="S159" s="85"/>
      <c r="T159" s="86"/>
      <c r="U159" s="41"/>
      <c r="X159" s="1" t="s">
        <v>168</v>
      </c>
      <c r="Y159" s="1"/>
      <c r="Z159" s="1"/>
      <c r="AA159" s="1"/>
      <c r="AB159" s="1"/>
      <c r="AC159" s="1"/>
      <c r="AD159" s="1"/>
    </row>
    <row r="160" spans="1:30" ht="15">
      <c r="A160" s="13"/>
      <c r="B160" s="3"/>
      <c r="C160" s="27"/>
      <c r="D160" s="128"/>
      <c r="E160" s="129"/>
      <c r="F160" s="129"/>
      <c r="G160" s="129"/>
      <c r="H160" s="129"/>
      <c r="I160" s="129"/>
      <c r="J160" s="129"/>
      <c r="K160" s="129"/>
      <c r="L160" s="129"/>
      <c r="M160" s="129"/>
      <c r="N160" s="129"/>
      <c r="O160" s="129"/>
      <c r="P160" s="129"/>
      <c r="Q160" s="129"/>
      <c r="R160" s="129"/>
      <c r="S160" s="129"/>
      <c r="T160" s="130"/>
      <c r="U160" s="41"/>
      <c r="X160" s="1" t="s">
        <v>169</v>
      </c>
      <c r="Y160" s="1"/>
      <c r="Z160" s="1"/>
      <c r="AA160" s="1"/>
      <c r="AB160" s="1"/>
      <c r="AC160" s="1"/>
      <c r="AD160" s="1"/>
    </row>
    <row r="161" spans="1:30" ht="54" customHeight="1">
      <c r="A161" s="13"/>
      <c r="B161" s="4"/>
      <c r="C161" s="27"/>
      <c r="D161" s="87"/>
      <c r="E161" s="88"/>
      <c r="F161" s="88"/>
      <c r="G161" s="88"/>
      <c r="H161" s="88"/>
      <c r="I161" s="88"/>
      <c r="J161" s="88"/>
      <c r="K161" s="88"/>
      <c r="L161" s="88"/>
      <c r="M161" s="88"/>
      <c r="N161" s="88"/>
      <c r="O161" s="88"/>
      <c r="P161" s="88"/>
      <c r="Q161" s="88"/>
      <c r="R161" s="88"/>
      <c r="S161" s="88"/>
      <c r="T161" s="76"/>
      <c r="U161" s="41"/>
      <c r="X161" s="1" t="s">
        <v>170</v>
      </c>
      <c r="Y161" s="1"/>
      <c r="Z161" s="1"/>
      <c r="AA161" s="1"/>
      <c r="AB161" s="1"/>
      <c r="AC161" s="1"/>
      <c r="AD161" s="1"/>
    </row>
    <row r="162" spans="1:30" ht="15">
      <c r="A162" s="13"/>
      <c r="B162" s="27"/>
      <c r="C162" s="27"/>
      <c r="D162" s="27"/>
      <c r="E162" s="27"/>
      <c r="F162" s="27"/>
      <c r="G162" s="27"/>
      <c r="H162" s="27"/>
      <c r="I162" s="27"/>
      <c r="J162" s="27"/>
      <c r="K162" s="27"/>
      <c r="L162" s="27"/>
      <c r="M162" s="27"/>
      <c r="N162" s="27"/>
      <c r="O162" s="27"/>
      <c r="P162" s="27"/>
      <c r="Q162" s="27"/>
      <c r="R162" s="27"/>
      <c r="S162" s="27"/>
      <c r="T162" s="27"/>
      <c r="U162" s="41"/>
      <c r="X162" s="1" t="s">
        <v>171</v>
      </c>
      <c r="Y162" s="1"/>
      <c r="Z162" s="1"/>
      <c r="AA162" s="1"/>
      <c r="AB162" s="1"/>
      <c r="AC162" s="1"/>
      <c r="AD162" s="1"/>
    </row>
    <row r="163" spans="1:30" ht="15" customHeight="1">
      <c r="A163" s="13"/>
      <c r="B163" s="93" t="s">
        <v>346</v>
      </c>
      <c r="C163" s="85"/>
      <c r="D163" s="85"/>
      <c r="E163" s="85"/>
      <c r="F163" s="85"/>
      <c r="G163" s="85"/>
      <c r="H163" s="85"/>
      <c r="I163" s="85"/>
      <c r="J163" s="85"/>
      <c r="K163" s="85"/>
      <c r="L163" s="85"/>
      <c r="M163" s="85"/>
      <c r="N163" s="85"/>
      <c r="O163" s="85"/>
      <c r="P163" s="85"/>
      <c r="Q163" s="85"/>
      <c r="R163" s="85"/>
      <c r="S163" s="85"/>
      <c r="T163" s="86"/>
      <c r="U163" s="41"/>
      <c r="X163" s="1" t="s">
        <v>172</v>
      </c>
      <c r="Y163" s="1"/>
      <c r="Z163" s="1"/>
      <c r="AA163" s="1"/>
      <c r="AB163" s="1"/>
      <c r="AC163" s="1"/>
      <c r="AD163" s="1"/>
    </row>
    <row r="164" spans="1:30" ht="15">
      <c r="A164" s="13"/>
      <c r="B164" s="128"/>
      <c r="C164" s="129"/>
      <c r="D164" s="129"/>
      <c r="E164" s="129"/>
      <c r="F164" s="129"/>
      <c r="G164" s="129"/>
      <c r="H164" s="129"/>
      <c r="I164" s="129"/>
      <c r="J164" s="129"/>
      <c r="K164" s="129"/>
      <c r="L164" s="129"/>
      <c r="M164" s="129"/>
      <c r="N164" s="129"/>
      <c r="O164" s="129"/>
      <c r="P164" s="129"/>
      <c r="Q164" s="129"/>
      <c r="R164" s="129"/>
      <c r="S164" s="129"/>
      <c r="T164" s="130"/>
      <c r="U164" s="41"/>
      <c r="X164" s="1" t="s">
        <v>173</v>
      </c>
      <c r="Y164" s="1"/>
      <c r="Z164" s="1"/>
      <c r="AA164" s="1"/>
      <c r="AB164" s="1"/>
      <c r="AC164" s="1"/>
      <c r="AD164" s="1"/>
    </row>
    <row r="165" spans="1:30" ht="15">
      <c r="A165" s="13"/>
      <c r="B165" s="87"/>
      <c r="C165" s="88"/>
      <c r="D165" s="88"/>
      <c r="E165" s="88"/>
      <c r="F165" s="88"/>
      <c r="G165" s="88"/>
      <c r="H165" s="88"/>
      <c r="I165" s="88"/>
      <c r="J165" s="88"/>
      <c r="K165" s="88"/>
      <c r="L165" s="88"/>
      <c r="M165" s="88"/>
      <c r="N165" s="88"/>
      <c r="O165" s="88"/>
      <c r="P165" s="88"/>
      <c r="Q165" s="88"/>
      <c r="R165" s="88"/>
      <c r="S165" s="88"/>
      <c r="T165" s="76"/>
      <c r="U165" s="41"/>
      <c r="X165" s="1" t="s">
        <v>174</v>
      </c>
      <c r="Y165" s="1"/>
      <c r="Z165" s="1"/>
      <c r="AA165" s="1"/>
      <c r="AB165" s="1"/>
      <c r="AC165" s="1"/>
      <c r="AD165" s="1"/>
    </row>
    <row r="166" spans="1:30" ht="15">
      <c r="A166" s="13"/>
      <c r="B166" s="27"/>
      <c r="C166" s="27"/>
      <c r="D166" s="27"/>
      <c r="E166" s="27"/>
      <c r="F166" s="27"/>
      <c r="G166" s="27"/>
      <c r="H166" s="27"/>
      <c r="I166" s="27"/>
      <c r="J166" s="27"/>
      <c r="K166" s="27"/>
      <c r="L166" s="27"/>
      <c r="M166" s="27"/>
      <c r="N166" s="27"/>
      <c r="O166" s="27"/>
      <c r="P166" s="27"/>
      <c r="Q166" s="27"/>
      <c r="R166" s="27"/>
      <c r="S166" s="27"/>
      <c r="T166" s="27"/>
      <c r="U166" s="41"/>
      <c r="X166" s="1" t="s">
        <v>175</v>
      </c>
      <c r="Y166" s="1"/>
      <c r="Z166" s="1"/>
      <c r="AA166" s="1"/>
      <c r="AB166" s="1"/>
      <c r="AC166" s="1"/>
      <c r="AD166" s="1"/>
    </row>
    <row r="167" spans="1:30" ht="15">
      <c r="A167" s="13"/>
      <c r="B167" s="17" t="s">
        <v>294</v>
      </c>
      <c r="C167" s="27"/>
      <c r="D167" s="27"/>
      <c r="E167" s="27"/>
      <c r="F167" s="27"/>
      <c r="G167" s="27"/>
      <c r="H167" s="27"/>
      <c r="I167" s="27"/>
      <c r="J167" s="27"/>
      <c r="K167" s="27"/>
      <c r="L167" s="27"/>
      <c r="M167" s="27"/>
      <c r="N167" s="27"/>
      <c r="O167" s="27"/>
      <c r="P167" s="27"/>
      <c r="Q167" s="27"/>
      <c r="R167" s="27"/>
      <c r="S167" s="27"/>
      <c r="T167" s="27"/>
      <c r="U167" s="41"/>
      <c r="X167" s="1" t="s">
        <v>176</v>
      </c>
      <c r="Y167" s="1"/>
      <c r="Z167" s="1"/>
      <c r="AA167" s="1"/>
      <c r="AB167" s="1"/>
      <c r="AC167" s="1"/>
      <c r="AD167" s="1"/>
    </row>
    <row r="168" spans="1:30" ht="32.25" customHeight="1">
      <c r="A168" s="13"/>
      <c r="B168" s="84" t="s">
        <v>303</v>
      </c>
      <c r="C168" s="84"/>
      <c r="D168" s="84"/>
      <c r="E168" s="84"/>
      <c r="F168" s="84"/>
      <c r="G168" s="84"/>
      <c r="H168" s="84"/>
      <c r="I168" s="84"/>
      <c r="J168" s="84"/>
      <c r="K168" s="84"/>
      <c r="L168" s="84"/>
      <c r="M168" s="84"/>
      <c r="N168" s="84"/>
      <c r="O168" s="84"/>
      <c r="P168" s="84"/>
      <c r="Q168" s="84"/>
      <c r="R168" s="84"/>
      <c r="S168" s="84"/>
      <c r="T168" s="84"/>
      <c r="U168" s="41"/>
      <c r="X168" s="1" t="s">
        <v>177</v>
      </c>
      <c r="Y168" s="1"/>
      <c r="Z168" s="1"/>
      <c r="AA168" s="1"/>
      <c r="AB168" s="1"/>
      <c r="AC168" s="1"/>
      <c r="AD168" s="1"/>
    </row>
    <row r="169" spans="1:30" ht="30.75" customHeight="1">
      <c r="A169" s="13"/>
      <c r="B169" s="84" t="s">
        <v>304</v>
      </c>
      <c r="C169" s="84"/>
      <c r="D169" s="84"/>
      <c r="E169" s="84"/>
      <c r="F169" s="84"/>
      <c r="G169" s="84"/>
      <c r="H169" s="84"/>
      <c r="I169" s="84"/>
      <c r="J169" s="84"/>
      <c r="K169" s="84"/>
      <c r="L169" s="84"/>
      <c r="M169" s="84"/>
      <c r="N169" s="84"/>
      <c r="O169" s="84"/>
      <c r="P169" s="84"/>
      <c r="Q169" s="84"/>
      <c r="R169" s="84"/>
      <c r="S169" s="84"/>
      <c r="T169" s="84"/>
      <c r="U169" s="41"/>
      <c r="X169" s="1" t="s">
        <v>178</v>
      </c>
      <c r="Y169" s="1"/>
      <c r="Z169" s="1"/>
      <c r="AA169" s="1"/>
      <c r="AB169" s="1"/>
      <c r="AC169" s="1"/>
      <c r="AD169" s="1"/>
    </row>
    <row r="170" spans="1:30" ht="31.5" customHeight="1">
      <c r="A170" s="13"/>
      <c r="B170" s="84" t="s">
        <v>305</v>
      </c>
      <c r="C170" s="84"/>
      <c r="D170" s="84"/>
      <c r="E170" s="84"/>
      <c r="F170" s="84"/>
      <c r="G170" s="84"/>
      <c r="H170" s="84"/>
      <c r="I170" s="84"/>
      <c r="J170" s="84"/>
      <c r="K170" s="84"/>
      <c r="L170" s="84"/>
      <c r="M170" s="84"/>
      <c r="N170" s="84"/>
      <c r="O170" s="84"/>
      <c r="P170" s="84"/>
      <c r="Q170" s="84"/>
      <c r="R170" s="84"/>
      <c r="S170" s="84"/>
      <c r="T170" s="84"/>
      <c r="U170" s="41"/>
      <c r="X170" s="1" t="s">
        <v>179</v>
      </c>
      <c r="Y170" s="1"/>
      <c r="Z170" s="1"/>
      <c r="AA170" s="1"/>
      <c r="AB170" s="1"/>
      <c r="AC170" s="1"/>
      <c r="AD170" s="1"/>
    </row>
    <row r="171" spans="1:30" ht="31.5" customHeight="1">
      <c r="A171" s="13"/>
      <c r="B171" s="84" t="s">
        <v>306</v>
      </c>
      <c r="C171" s="84"/>
      <c r="D171" s="84"/>
      <c r="E171" s="84"/>
      <c r="F171" s="84"/>
      <c r="G171" s="84"/>
      <c r="H171" s="84"/>
      <c r="I171" s="84"/>
      <c r="J171" s="84"/>
      <c r="K171" s="84"/>
      <c r="L171" s="84"/>
      <c r="M171" s="84"/>
      <c r="N171" s="84"/>
      <c r="O171" s="84"/>
      <c r="P171" s="84"/>
      <c r="Q171" s="84"/>
      <c r="R171" s="84"/>
      <c r="S171" s="84"/>
      <c r="T171" s="84"/>
      <c r="U171" s="41"/>
      <c r="X171" s="1" t="s">
        <v>180</v>
      </c>
      <c r="Y171" s="1"/>
      <c r="Z171" s="1"/>
      <c r="AA171" s="1"/>
      <c r="AB171" s="1"/>
      <c r="AC171" s="1"/>
      <c r="AD171" s="1"/>
    </row>
    <row r="172" spans="1:30" ht="30.75" customHeight="1">
      <c r="A172" s="13"/>
      <c r="B172" s="84" t="s">
        <v>307</v>
      </c>
      <c r="C172" s="84"/>
      <c r="D172" s="84"/>
      <c r="E172" s="84"/>
      <c r="F172" s="84"/>
      <c r="G172" s="84"/>
      <c r="H172" s="84"/>
      <c r="I172" s="84"/>
      <c r="J172" s="84"/>
      <c r="K172" s="84"/>
      <c r="L172" s="84"/>
      <c r="M172" s="84"/>
      <c r="N172" s="84"/>
      <c r="O172" s="84"/>
      <c r="P172" s="84"/>
      <c r="Q172" s="84"/>
      <c r="R172" s="84"/>
      <c r="S172" s="84"/>
      <c r="T172" s="84"/>
      <c r="U172" s="41"/>
      <c r="X172" s="1" t="s">
        <v>181</v>
      </c>
      <c r="Y172" s="1"/>
      <c r="Z172" s="1"/>
      <c r="AA172" s="1"/>
      <c r="AB172" s="1"/>
      <c r="AC172" s="1"/>
      <c r="AD172" s="1"/>
    </row>
    <row r="173" spans="1:30" ht="16.5" customHeight="1">
      <c r="A173" s="13"/>
      <c r="B173" s="27"/>
      <c r="C173" s="27"/>
      <c r="D173" s="27"/>
      <c r="E173" s="27"/>
      <c r="F173" s="27"/>
      <c r="G173" s="27"/>
      <c r="H173" s="27"/>
      <c r="I173" s="27"/>
      <c r="J173" s="27"/>
      <c r="K173" s="27"/>
      <c r="L173" s="27"/>
      <c r="M173" s="27"/>
      <c r="N173" s="27"/>
      <c r="O173" s="27"/>
      <c r="P173" s="27"/>
      <c r="Q173" s="27"/>
      <c r="R173" s="27"/>
      <c r="S173" s="27"/>
      <c r="T173" s="27"/>
      <c r="U173" s="41"/>
      <c r="X173" s="1" t="s">
        <v>182</v>
      </c>
      <c r="Y173" s="1"/>
      <c r="Z173" s="1"/>
      <c r="AA173" s="1"/>
      <c r="AB173" s="1"/>
      <c r="AC173" s="1"/>
      <c r="AD173" s="1"/>
    </row>
    <row r="174" spans="1:30" ht="13.5" customHeight="1">
      <c r="A174" s="13"/>
      <c r="B174" s="137" t="s">
        <v>347</v>
      </c>
      <c r="C174" s="137"/>
      <c r="D174" s="137"/>
      <c r="E174" s="137"/>
      <c r="F174" s="137"/>
      <c r="G174" s="137"/>
      <c r="H174" s="137"/>
      <c r="I174" s="137"/>
      <c r="J174" s="137"/>
      <c r="K174" s="137"/>
      <c r="L174" s="137"/>
      <c r="M174" s="137"/>
      <c r="N174" s="137"/>
      <c r="O174" s="137"/>
      <c r="P174" s="137"/>
      <c r="Q174" s="137"/>
      <c r="R174" s="137"/>
      <c r="S174" s="137"/>
      <c r="T174" s="137"/>
      <c r="U174" s="41"/>
      <c r="X174" s="1" t="s">
        <v>183</v>
      </c>
      <c r="Y174" s="1"/>
      <c r="Z174" s="1"/>
      <c r="AA174" s="1"/>
      <c r="AB174" s="1"/>
      <c r="AC174" s="1"/>
      <c r="AD174" s="1"/>
    </row>
    <row r="175" spans="1:30" ht="15" customHeight="1">
      <c r="A175" s="13"/>
      <c r="B175" s="30"/>
      <c r="C175" s="27"/>
      <c r="D175" s="27"/>
      <c r="E175" s="27"/>
      <c r="F175" s="27"/>
      <c r="G175" s="27"/>
      <c r="H175" s="27"/>
      <c r="I175" s="27"/>
      <c r="J175" s="27"/>
      <c r="K175" s="27"/>
      <c r="L175" s="27"/>
      <c r="M175" s="27"/>
      <c r="N175" s="27"/>
      <c r="O175" s="27"/>
      <c r="P175" s="27"/>
      <c r="Q175" s="27"/>
      <c r="R175" s="27"/>
      <c r="S175" s="27"/>
      <c r="T175" s="27"/>
      <c r="U175" s="41"/>
      <c r="X175" s="1" t="s">
        <v>184</v>
      </c>
      <c r="Y175" s="1"/>
      <c r="Z175" s="1"/>
      <c r="AA175" s="1"/>
      <c r="AB175" s="1"/>
      <c r="AC175" s="1"/>
      <c r="AD175" s="1"/>
    </row>
    <row r="176" spans="1:30" ht="32.25" customHeight="1">
      <c r="A176" s="14"/>
      <c r="B176" s="84" t="s">
        <v>264</v>
      </c>
      <c r="C176" s="84"/>
      <c r="D176" s="84"/>
      <c r="E176" s="84"/>
      <c r="F176" s="84"/>
      <c r="G176" s="84"/>
      <c r="H176" s="84"/>
      <c r="I176" s="84"/>
      <c r="J176" s="84"/>
      <c r="K176" s="84"/>
      <c r="L176" s="84"/>
      <c r="M176" s="84"/>
      <c r="N176" s="84"/>
      <c r="O176" s="84"/>
      <c r="P176" s="84"/>
      <c r="Q176" s="84"/>
      <c r="R176" s="84"/>
      <c r="S176" s="84"/>
      <c r="T176" s="84"/>
      <c r="U176" s="43"/>
      <c r="X176" s="1" t="s">
        <v>185</v>
      </c>
      <c r="Y176" s="1"/>
      <c r="Z176" s="1"/>
      <c r="AA176" s="1"/>
      <c r="AB176" s="1"/>
      <c r="AC176" s="1"/>
      <c r="AD176" s="1"/>
    </row>
    <row r="177" spans="1:30" ht="15">
      <c r="A177" s="14"/>
      <c r="B177" s="31"/>
      <c r="C177" s="25"/>
      <c r="D177" s="25"/>
      <c r="E177" s="25"/>
      <c r="F177" s="25"/>
      <c r="G177" s="25"/>
      <c r="H177" s="25"/>
      <c r="I177" s="25"/>
      <c r="J177" s="25"/>
      <c r="K177" s="25"/>
      <c r="L177" s="25"/>
      <c r="M177" s="25"/>
      <c r="N177" s="25"/>
      <c r="O177" s="25"/>
      <c r="P177" s="25"/>
      <c r="Q177" s="25"/>
      <c r="R177" s="25"/>
      <c r="S177" s="25"/>
      <c r="T177" s="25"/>
      <c r="U177" s="43"/>
      <c r="X177" s="1" t="s">
        <v>186</v>
      </c>
      <c r="Y177" s="1"/>
      <c r="Z177" s="1"/>
      <c r="AA177" s="1"/>
      <c r="AB177" s="1"/>
      <c r="AC177" s="1"/>
      <c r="AD177" s="1"/>
    </row>
    <row r="178" spans="1:30" ht="16.5" customHeight="1">
      <c r="A178" s="14"/>
      <c r="B178" s="25"/>
      <c r="C178" s="137" t="s">
        <v>348</v>
      </c>
      <c r="D178" s="137"/>
      <c r="E178" s="137"/>
      <c r="F178" s="137"/>
      <c r="G178" s="137"/>
      <c r="H178" s="137"/>
      <c r="I178" s="137"/>
      <c r="J178" s="137"/>
      <c r="K178" s="137"/>
      <c r="L178" s="137"/>
      <c r="M178" s="137"/>
      <c r="N178" s="137"/>
      <c r="O178" s="137"/>
      <c r="P178" s="137"/>
      <c r="Q178" s="137"/>
      <c r="R178" s="137"/>
      <c r="S178" s="137"/>
      <c r="T178" s="137"/>
      <c r="U178" s="43"/>
      <c r="V178" s="42"/>
      <c r="W178" s="42"/>
      <c r="X178" s="1" t="s">
        <v>187</v>
      </c>
      <c r="Y178" s="1"/>
      <c r="Z178" s="1"/>
      <c r="AA178" s="1"/>
      <c r="AB178" s="1"/>
      <c r="AC178" s="1"/>
      <c r="AD178" s="1"/>
    </row>
    <row r="179" spans="1:30" ht="15">
      <c r="A179" s="14"/>
      <c r="B179" s="25"/>
      <c r="C179" s="31"/>
      <c r="D179" s="25"/>
      <c r="E179" s="25"/>
      <c r="F179" s="25"/>
      <c r="G179" s="25"/>
      <c r="H179" s="25"/>
      <c r="I179" s="25"/>
      <c r="J179" s="25"/>
      <c r="K179" s="25"/>
      <c r="L179" s="25"/>
      <c r="M179" s="25"/>
      <c r="N179" s="25"/>
      <c r="O179" s="25"/>
      <c r="P179" s="25"/>
      <c r="Q179" s="25"/>
      <c r="R179" s="25"/>
      <c r="S179" s="25"/>
      <c r="T179" s="25"/>
      <c r="U179" s="43"/>
      <c r="V179" s="42"/>
      <c r="W179" s="42"/>
      <c r="X179" s="1" t="s">
        <v>188</v>
      </c>
      <c r="Y179" s="1"/>
      <c r="Z179" s="1"/>
      <c r="AA179" s="1"/>
      <c r="AB179" s="1"/>
      <c r="AC179" s="1"/>
      <c r="AD179" s="1"/>
    </row>
    <row r="180" spans="1:32" s="42" customFormat="1" ht="60.75" customHeight="1">
      <c r="A180" s="14"/>
      <c r="B180" s="25"/>
      <c r="C180" s="84" t="s">
        <v>308</v>
      </c>
      <c r="D180" s="84"/>
      <c r="E180" s="84"/>
      <c r="F180" s="84"/>
      <c r="G180" s="84"/>
      <c r="H180" s="84"/>
      <c r="I180" s="84"/>
      <c r="J180" s="84"/>
      <c r="K180" s="84"/>
      <c r="L180" s="84"/>
      <c r="M180" s="84"/>
      <c r="N180" s="84"/>
      <c r="O180" s="84"/>
      <c r="P180" s="84"/>
      <c r="Q180" s="84"/>
      <c r="R180" s="84"/>
      <c r="S180" s="84"/>
      <c r="T180" s="84"/>
      <c r="U180" s="43"/>
      <c r="X180" s="1" t="s">
        <v>189</v>
      </c>
      <c r="Y180" s="1"/>
      <c r="Z180" s="1"/>
      <c r="AA180" s="1"/>
      <c r="AB180" s="1"/>
      <c r="AC180" s="1"/>
      <c r="AD180" s="1"/>
      <c r="AE180" s="56"/>
      <c r="AF180" s="56"/>
    </row>
    <row r="181" spans="1:32" s="42" customFormat="1" ht="18" customHeight="1">
      <c r="A181" s="13"/>
      <c r="B181" s="27"/>
      <c r="C181" s="27"/>
      <c r="D181" s="27"/>
      <c r="E181" s="27"/>
      <c r="F181" s="27"/>
      <c r="G181" s="27"/>
      <c r="H181" s="27"/>
      <c r="I181" s="27"/>
      <c r="J181" s="27"/>
      <c r="K181" s="27"/>
      <c r="L181" s="27"/>
      <c r="M181" s="27"/>
      <c r="N181" s="27"/>
      <c r="O181" s="27"/>
      <c r="P181" s="27"/>
      <c r="Q181" s="27"/>
      <c r="R181" s="27"/>
      <c r="S181" s="27"/>
      <c r="T181" s="27"/>
      <c r="U181" s="41"/>
      <c r="X181" s="1" t="s">
        <v>190</v>
      </c>
      <c r="Y181" s="1"/>
      <c r="Z181" s="1"/>
      <c r="AA181" s="1"/>
      <c r="AB181" s="1"/>
      <c r="AC181" s="1"/>
      <c r="AD181" s="1"/>
      <c r="AE181" s="56"/>
      <c r="AF181" s="56"/>
    </row>
    <row r="182" spans="1:32" s="42" customFormat="1" ht="15" customHeight="1">
      <c r="A182" s="13"/>
      <c r="B182" s="27"/>
      <c r="C182" s="131" t="s">
        <v>358</v>
      </c>
      <c r="D182" s="134"/>
      <c r="E182" s="134"/>
      <c r="F182" s="134"/>
      <c r="G182" s="134"/>
      <c r="H182" s="134"/>
      <c r="I182" s="134"/>
      <c r="J182" s="134"/>
      <c r="K182" s="134"/>
      <c r="L182" s="134"/>
      <c r="M182" s="134"/>
      <c r="N182" s="134"/>
      <c r="O182" s="134"/>
      <c r="P182" s="134"/>
      <c r="Q182" s="134"/>
      <c r="R182" s="134"/>
      <c r="S182" s="134"/>
      <c r="T182" s="135"/>
      <c r="U182" s="41"/>
      <c r="X182" s="1" t="s">
        <v>191</v>
      </c>
      <c r="Y182" s="1"/>
      <c r="Z182" s="1"/>
      <c r="AA182" s="1"/>
      <c r="AB182" s="1"/>
      <c r="AC182" s="1"/>
      <c r="AD182" s="1"/>
      <c r="AE182" s="56"/>
      <c r="AF182" s="56"/>
    </row>
    <row r="183" spans="1:32" s="42" customFormat="1" ht="15">
      <c r="A183" s="13"/>
      <c r="B183" s="27"/>
      <c r="C183" s="28"/>
      <c r="D183" s="27"/>
      <c r="E183" s="27"/>
      <c r="F183" s="27"/>
      <c r="G183" s="27"/>
      <c r="H183" s="27"/>
      <c r="I183" s="27"/>
      <c r="J183" s="27"/>
      <c r="K183" s="27"/>
      <c r="L183" s="27"/>
      <c r="M183" s="27"/>
      <c r="N183" s="27"/>
      <c r="O183" s="27"/>
      <c r="P183" s="27"/>
      <c r="Q183" s="27"/>
      <c r="R183" s="27"/>
      <c r="S183" s="27"/>
      <c r="T183" s="27"/>
      <c r="U183" s="41"/>
      <c r="V183" s="39"/>
      <c r="W183" s="39"/>
      <c r="X183" s="1" t="s">
        <v>192</v>
      </c>
      <c r="Y183" s="1"/>
      <c r="Z183" s="1"/>
      <c r="AA183" s="1"/>
      <c r="AB183" s="1"/>
      <c r="AC183" s="1"/>
      <c r="AD183" s="1"/>
      <c r="AE183" s="56"/>
      <c r="AF183" s="56"/>
    </row>
    <row r="184" spans="1:32" s="42" customFormat="1" ht="14.25" customHeight="1">
      <c r="A184" s="13"/>
      <c r="B184" s="27"/>
      <c r="C184" s="2"/>
      <c r="D184" s="27"/>
      <c r="E184" s="147" t="s">
        <v>349</v>
      </c>
      <c r="F184" s="147"/>
      <c r="G184" s="147"/>
      <c r="H184" s="147"/>
      <c r="I184" s="147"/>
      <c r="J184" s="147"/>
      <c r="K184" s="147"/>
      <c r="L184" s="147"/>
      <c r="M184" s="147"/>
      <c r="N184" s="147"/>
      <c r="O184" s="147"/>
      <c r="P184" s="147"/>
      <c r="Q184" s="147"/>
      <c r="R184" s="147"/>
      <c r="S184" s="147"/>
      <c r="T184" s="147"/>
      <c r="U184" s="41"/>
      <c r="V184" s="39"/>
      <c r="W184" s="39"/>
      <c r="X184" s="1" t="s">
        <v>193</v>
      </c>
      <c r="Y184" s="1"/>
      <c r="Z184" s="1"/>
      <c r="AA184" s="1"/>
      <c r="AB184" s="1"/>
      <c r="AC184" s="1"/>
      <c r="AD184" s="1"/>
      <c r="AE184" s="56"/>
      <c r="AF184" s="56"/>
    </row>
    <row r="185" spans="1:30" ht="15" customHeight="1">
      <c r="A185" s="13"/>
      <c r="B185" s="27"/>
      <c r="C185" s="3"/>
      <c r="D185" s="27"/>
      <c r="E185" s="93" t="s">
        <v>3</v>
      </c>
      <c r="F185" s="85"/>
      <c r="G185" s="85"/>
      <c r="H185" s="85"/>
      <c r="I185" s="85"/>
      <c r="J185" s="85"/>
      <c r="K185" s="85"/>
      <c r="L185" s="85"/>
      <c r="M185" s="85"/>
      <c r="N185" s="85"/>
      <c r="O185" s="85"/>
      <c r="P185" s="85"/>
      <c r="Q185" s="85"/>
      <c r="R185" s="85"/>
      <c r="S185" s="85"/>
      <c r="T185" s="86"/>
      <c r="U185" s="46"/>
      <c r="X185" s="1" t="s">
        <v>194</v>
      </c>
      <c r="Y185" s="1"/>
      <c r="Z185" s="1"/>
      <c r="AA185" s="1"/>
      <c r="AB185" s="1"/>
      <c r="AC185" s="1"/>
      <c r="AD185" s="1"/>
    </row>
    <row r="186" spans="1:30" ht="15">
      <c r="A186" s="13"/>
      <c r="B186" s="27"/>
      <c r="C186" s="3"/>
      <c r="D186" s="27"/>
      <c r="E186" s="128"/>
      <c r="F186" s="129"/>
      <c r="G186" s="129"/>
      <c r="H186" s="129"/>
      <c r="I186" s="129"/>
      <c r="J186" s="129"/>
      <c r="K186" s="129"/>
      <c r="L186" s="129"/>
      <c r="M186" s="129"/>
      <c r="N186" s="129"/>
      <c r="O186" s="129"/>
      <c r="P186" s="129"/>
      <c r="Q186" s="129"/>
      <c r="R186" s="129"/>
      <c r="S186" s="129"/>
      <c r="T186" s="130"/>
      <c r="U186" s="46"/>
      <c r="X186" s="1" t="s">
        <v>195</v>
      </c>
      <c r="Y186" s="1"/>
      <c r="Z186" s="1"/>
      <c r="AA186" s="1"/>
      <c r="AB186" s="1"/>
      <c r="AC186" s="1"/>
      <c r="AD186" s="1"/>
    </row>
    <row r="187" spans="1:30" ht="94.5" customHeight="1">
      <c r="A187" s="13"/>
      <c r="B187" s="27"/>
      <c r="C187" s="4"/>
      <c r="D187" s="27"/>
      <c r="E187" s="87"/>
      <c r="F187" s="88"/>
      <c r="G187" s="88"/>
      <c r="H187" s="88"/>
      <c r="I187" s="88"/>
      <c r="J187" s="88"/>
      <c r="K187" s="88"/>
      <c r="L187" s="88"/>
      <c r="M187" s="88"/>
      <c r="N187" s="88"/>
      <c r="O187" s="88"/>
      <c r="P187" s="88"/>
      <c r="Q187" s="88"/>
      <c r="R187" s="88"/>
      <c r="S187" s="88"/>
      <c r="T187" s="76"/>
      <c r="U187" s="46"/>
      <c r="X187" s="1" t="s">
        <v>196</v>
      </c>
      <c r="Y187" s="1"/>
      <c r="Z187" s="1"/>
      <c r="AA187" s="1"/>
      <c r="AB187" s="1"/>
      <c r="AC187" s="1"/>
      <c r="AD187" s="1"/>
    </row>
    <row r="188" spans="1:30" ht="15">
      <c r="A188" s="13"/>
      <c r="B188" s="27"/>
      <c r="C188" s="27"/>
      <c r="D188" s="27"/>
      <c r="E188" s="27"/>
      <c r="F188" s="27"/>
      <c r="G188" s="27"/>
      <c r="H188" s="27"/>
      <c r="I188" s="27"/>
      <c r="J188" s="27"/>
      <c r="K188" s="27"/>
      <c r="L188" s="27"/>
      <c r="M188" s="27"/>
      <c r="N188" s="27"/>
      <c r="O188" s="27"/>
      <c r="P188" s="27"/>
      <c r="Q188" s="27"/>
      <c r="R188" s="27"/>
      <c r="S188" s="27"/>
      <c r="T188" s="27"/>
      <c r="U188" s="41"/>
      <c r="X188" s="1" t="s">
        <v>197</v>
      </c>
      <c r="Y188" s="1"/>
      <c r="Z188" s="1"/>
      <c r="AA188" s="1"/>
      <c r="AB188" s="1"/>
      <c r="AC188" s="1"/>
      <c r="AD188" s="1"/>
    </row>
    <row r="189" spans="1:30" ht="15">
      <c r="A189" s="13"/>
      <c r="B189" s="27"/>
      <c r="C189" s="27"/>
      <c r="D189" s="27"/>
      <c r="E189" s="93" t="s">
        <v>4</v>
      </c>
      <c r="F189" s="85"/>
      <c r="G189" s="85"/>
      <c r="H189" s="85"/>
      <c r="I189" s="85"/>
      <c r="J189" s="85"/>
      <c r="K189" s="85"/>
      <c r="L189" s="85"/>
      <c r="M189" s="85"/>
      <c r="N189" s="85"/>
      <c r="O189" s="85"/>
      <c r="P189" s="85"/>
      <c r="Q189" s="85"/>
      <c r="R189" s="85"/>
      <c r="S189" s="85"/>
      <c r="T189" s="86"/>
      <c r="U189" s="41"/>
      <c r="X189" s="1"/>
      <c r="Y189" s="1"/>
      <c r="Z189" s="1"/>
      <c r="AA189" s="1"/>
      <c r="AB189" s="1"/>
      <c r="AC189" s="1"/>
      <c r="AD189" s="1"/>
    </row>
    <row r="190" spans="1:30" ht="15">
      <c r="A190" s="13"/>
      <c r="B190" s="27"/>
      <c r="C190" s="27"/>
      <c r="D190" s="27"/>
      <c r="E190" s="128"/>
      <c r="F190" s="129"/>
      <c r="G190" s="129"/>
      <c r="H190" s="129"/>
      <c r="I190" s="129"/>
      <c r="J190" s="129"/>
      <c r="K190" s="129"/>
      <c r="L190" s="129"/>
      <c r="M190" s="129"/>
      <c r="N190" s="129"/>
      <c r="O190" s="129"/>
      <c r="P190" s="129"/>
      <c r="Q190" s="129"/>
      <c r="R190" s="129"/>
      <c r="S190" s="129"/>
      <c r="T190" s="130"/>
      <c r="U190" s="41"/>
      <c r="X190" s="1"/>
      <c r="Y190" s="1"/>
      <c r="Z190" s="1"/>
      <c r="AA190" s="1"/>
      <c r="AB190" s="1"/>
      <c r="AC190" s="1"/>
      <c r="AD190" s="1"/>
    </row>
    <row r="191" spans="1:30" ht="116.25" customHeight="1">
      <c r="A191" s="13"/>
      <c r="B191" s="27"/>
      <c r="C191" s="27"/>
      <c r="D191" s="27"/>
      <c r="E191" s="87"/>
      <c r="F191" s="88"/>
      <c r="G191" s="88"/>
      <c r="H191" s="88"/>
      <c r="I191" s="88"/>
      <c r="J191" s="88"/>
      <c r="K191" s="88"/>
      <c r="L191" s="88"/>
      <c r="M191" s="88"/>
      <c r="N191" s="88"/>
      <c r="O191" s="88"/>
      <c r="P191" s="88"/>
      <c r="Q191" s="88"/>
      <c r="R191" s="88"/>
      <c r="S191" s="88"/>
      <c r="T191" s="76"/>
      <c r="U191" s="41"/>
      <c r="X191" s="1"/>
      <c r="Y191" s="1"/>
      <c r="Z191" s="1"/>
      <c r="AA191" s="1"/>
      <c r="AB191" s="1"/>
      <c r="AC191" s="1"/>
      <c r="AD191" s="1"/>
    </row>
    <row r="192" spans="1:30" ht="15">
      <c r="A192" s="13"/>
      <c r="B192" s="27"/>
      <c r="C192" s="27"/>
      <c r="D192" s="27"/>
      <c r="E192" s="27"/>
      <c r="F192" s="27"/>
      <c r="G192" s="27"/>
      <c r="H192" s="27"/>
      <c r="I192" s="27"/>
      <c r="J192" s="27"/>
      <c r="K192" s="27"/>
      <c r="L192" s="27"/>
      <c r="M192" s="27"/>
      <c r="N192" s="27"/>
      <c r="O192" s="27"/>
      <c r="P192" s="27"/>
      <c r="Q192" s="27"/>
      <c r="R192" s="27"/>
      <c r="S192" s="27"/>
      <c r="T192" s="27"/>
      <c r="U192" s="41"/>
      <c r="X192" s="1"/>
      <c r="Y192" s="1"/>
      <c r="Z192" s="1"/>
      <c r="AA192" s="1"/>
      <c r="AB192" s="1"/>
      <c r="AC192" s="1"/>
      <c r="AD192" s="1"/>
    </row>
    <row r="193" spans="1:30" ht="15">
      <c r="A193" s="13"/>
      <c r="B193" s="27"/>
      <c r="C193" s="27"/>
      <c r="D193" s="27"/>
      <c r="E193" s="93"/>
      <c r="F193" s="85"/>
      <c r="G193" s="85"/>
      <c r="H193" s="85"/>
      <c r="I193" s="85"/>
      <c r="J193" s="85"/>
      <c r="K193" s="85"/>
      <c r="L193" s="85"/>
      <c r="M193" s="85"/>
      <c r="N193" s="85"/>
      <c r="O193" s="85"/>
      <c r="P193" s="85"/>
      <c r="Q193" s="85"/>
      <c r="R193" s="85"/>
      <c r="S193" s="85"/>
      <c r="T193" s="86"/>
      <c r="U193" s="41"/>
      <c r="X193" s="1"/>
      <c r="Y193" s="1"/>
      <c r="Z193" s="1"/>
      <c r="AA193" s="1"/>
      <c r="AB193" s="1"/>
      <c r="AC193" s="1"/>
      <c r="AD193" s="1"/>
    </row>
    <row r="194" spans="1:30" ht="15">
      <c r="A194" s="13"/>
      <c r="B194" s="27"/>
      <c r="C194" s="27"/>
      <c r="D194" s="27"/>
      <c r="E194" s="128"/>
      <c r="F194" s="129"/>
      <c r="G194" s="129"/>
      <c r="H194" s="129"/>
      <c r="I194" s="129"/>
      <c r="J194" s="129"/>
      <c r="K194" s="129"/>
      <c r="L194" s="129"/>
      <c r="M194" s="129"/>
      <c r="N194" s="129"/>
      <c r="O194" s="129"/>
      <c r="P194" s="129"/>
      <c r="Q194" s="129"/>
      <c r="R194" s="129"/>
      <c r="S194" s="129"/>
      <c r="T194" s="130"/>
      <c r="U194" s="41"/>
      <c r="X194" s="1"/>
      <c r="Y194" s="1"/>
      <c r="Z194" s="1"/>
      <c r="AA194" s="1"/>
      <c r="AB194" s="1"/>
      <c r="AC194" s="1"/>
      <c r="AD194" s="1"/>
    </row>
    <row r="195" spans="1:30" ht="15">
      <c r="A195" s="13"/>
      <c r="B195" s="27"/>
      <c r="C195" s="27"/>
      <c r="D195" s="27"/>
      <c r="E195" s="87"/>
      <c r="F195" s="88"/>
      <c r="G195" s="88"/>
      <c r="H195" s="88"/>
      <c r="I195" s="88"/>
      <c r="J195" s="88"/>
      <c r="K195" s="88"/>
      <c r="L195" s="88"/>
      <c r="M195" s="88"/>
      <c r="N195" s="88"/>
      <c r="O195" s="88"/>
      <c r="P195" s="88"/>
      <c r="Q195" s="88"/>
      <c r="R195" s="88"/>
      <c r="S195" s="88"/>
      <c r="T195" s="76"/>
      <c r="U195" s="41"/>
      <c r="X195" s="1"/>
      <c r="Y195" s="1"/>
      <c r="Z195" s="1"/>
      <c r="AA195" s="1"/>
      <c r="AB195" s="1"/>
      <c r="AC195" s="1"/>
      <c r="AD195" s="1"/>
    </row>
    <row r="196" spans="1:30" ht="15">
      <c r="A196" s="13"/>
      <c r="B196" s="27"/>
      <c r="C196" s="27"/>
      <c r="D196" s="27"/>
      <c r="E196" s="27"/>
      <c r="F196" s="27"/>
      <c r="G196" s="27"/>
      <c r="H196" s="27"/>
      <c r="I196" s="27"/>
      <c r="J196" s="27"/>
      <c r="K196" s="27"/>
      <c r="L196" s="27"/>
      <c r="M196" s="27"/>
      <c r="N196" s="27"/>
      <c r="O196" s="27"/>
      <c r="P196" s="27"/>
      <c r="Q196" s="27"/>
      <c r="R196" s="27"/>
      <c r="S196" s="27"/>
      <c r="T196" s="27"/>
      <c r="U196" s="41"/>
      <c r="X196" s="1"/>
      <c r="Y196" s="1"/>
      <c r="Z196" s="1"/>
      <c r="AA196" s="1"/>
      <c r="AB196" s="1"/>
      <c r="AC196" s="1"/>
      <c r="AD196" s="1"/>
    </row>
    <row r="197" spans="1:30" ht="15">
      <c r="A197" s="13"/>
      <c r="B197" s="27"/>
      <c r="C197" s="27"/>
      <c r="D197" s="27"/>
      <c r="E197" s="93"/>
      <c r="F197" s="85"/>
      <c r="G197" s="85"/>
      <c r="H197" s="85"/>
      <c r="I197" s="85"/>
      <c r="J197" s="85"/>
      <c r="K197" s="85"/>
      <c r="L197" s="85"/>
      <c r="M197" s="85"/>
      <c r="N197" s="85"/>
      <c r="O197" s="85"/>
      <c r="P197" s="85"/>
      <c r="Q197" s="85"/>
      <c r="R197" s="85"/>
      <c r="S197" s="85"/>
      <c r="T197" s="86"/>
      <c r="U197" s="41"/>
      <c r="X197" s="1"/>
      <c r="Y197" s="1"/>
      <c r="Z197" s="1"/>
      <c r="AA197" s="1"/>
      <c r="AB197" s="1"/>
      <c r="AC197" s="1"/>
      <c r="AD197" s="1"/>
    </row>
    <row r="198" spans="1:30" ht="15">
      <c r="A198" s="13"/>
      <c r="B198" s="27"/>
      <c r="C198" s="27"/>
      <c r="D198" s="27"/>
      <c r="E198" s="128"/>
      <c r="F198" s="129"/>
      <c r="G198" s="129"/>
      <c r="H198" s="129"/>
      <c r="I198" s="129"/>
      <c r="J198" s="129"/>
      <c r="K198" s="129"/>
      <c r="L198" s="129"/>
      <c r="M198" s="129"/>
      <c r="N198" s="129"/>
      <c r="O198" s="129"/>
      <c r="P198" s="129"/>
      <c r="Q198" s="129"/>
      <c r="R198" s="129"/>
      <c r="S198" s="129"/>
      <c r="T198" s="130"/>
      <c r="U198" s="41"/>
      <c r="X198" s="1"/>
      <c r="Y198" s="1"/>
      <c r="Z198" s="1"/>
      <c r="AA198" s="1"/>
      <c r="AB198" s="1"/>
      <c r="AC198" s="1"/>
      <c r="AD198" s="1"/>
    </row>
    <row r="199" spans="1:30" ht="15">
      <c r="A199" s="13"/>
      <c r="B199" s="27"/>
      <c r="C199" s="27"/>
      <c r="D199" s="27"/>
      <c r="E199" s="87"/>
      <c r="F199" s="88"/>
      <c r="G199" s="88"/>
      <c r="H199" s="88"/>
      <c r="I199" s="88"/>
      <c r="J199" s="88"/>
      <c r="K199" s="88"/>
      <c r="L199" s="88"/>
      <c r="M199" s="88"/>
      <c r="N199" s="88"/>
      <c r="O199" s="88"/>
      <c r="P199" s="88"/>
      <c r="Q199" s="88"/>
      <c r="R199" s="88"/>
      <c r="S199" s="88"/>
      <c r="T199" s="76"/>
      <c r="U199" s="41"/>
      <c r="X199" s="1"/>
      <c r="Y199" s="1"/>
      <c r="Z199" s="1"/>
      <c r="AA199" s="1"/>
      <c r="AB199" s="1"/>
      <c r="AC199" s="1"/>
      <c r="AD199" s="1"/>
    </row>
    <row r="200" spans="1:30" ht="15">
      <c r="A200" s="13"/>
      <c r="B200" s="27"/>
      <c r="C200" s="27"/>
      <c r="D200" s="27"/>
      <c r="E200" s="27"/>
      <c r="F200" s="27"/>
      <c r="G200" s="27"/>
      <c r="H200" s="27"/>
      <c r="I200" s="27"/>
      <c r="J200" s="27"/>
      <c r="K200" s="27"/>
      <c r="L200" s="27"/>
      <c r="M200" s="27"/>
      <c r="N200" s="27"/>
      <c r="O200" s="27"/>
      <c r="P200" s="27"/>
      <c r="Q200" s="27"/>
      <c r="R200" s="27"/>
      <c r="S200" s="27"/>
      <c r="T200" s="27"/>
      <c r="U200" s="41"/>
      <c r="X200" s="1"/>
      <c r="Y200" s="1"/>
      <c r="Z200" s="1"/>
      <c r="AA200" s="1"/>
      <c r="AB200" s="1"/>
      <c r="AC200" s="1"/>
      <c r="AD200" s="1"/>
    </row>
    <row r="201" spans="1:30" ht="15">
      <c r="A201" s="13"/>
      <c r="B201" s="27"/>
      <c r="C201" s="27"/>
      <c r="D201" s="27"/>
      <c r="E201" s="93"/>
      <c r="F201" s="85"/>
      <c r="G201" s="85"/>
      <c r="H201" s="85"/>
      <c r="I201" s="85"/>
      <c r="J201" s="85"/>
      <c r="K201" s="85"/>
      <c r="L201" s="85"/>
      <c r="M201" s="85"/>
      <c r="N201" s="85"/>
      <c r="O201" s="85"/>
      <c r="P201" s="85"/>
      <c r="Q201" s="85"/>
      <c r="R201" s="85"/>
      <c r="S201" s="85"/>
      <c r="T201" s="86"/>
      <c r="U201" s="41"/>
      <c r="X201" s="1"/>
      <c r="Y201" s="1"/>
      <c r="Z201" s="1"/>
      <c r="AA201" s="1"/>
      <c r="AB201" s="1"/>
      <c r="AC201" s="1"/>
      <c r="AD201" s="1"/>
    </row>
    <row r="202" spans="1:30" ht="15">
      <c r="A202" s="13"/>
      <c r="B202" s="27"/>
      <c r="C202" s="27"/>
      <c r="D202" s="27"/>
      <c r="E202" s="128"/>
      <c r="F202" s="129"/>
      <c r="G202" s="129"/>
      <c r="H202" s="129"/>
      <c r="I202" s="129"/>
      <c r="J202" s="129"/>
      <c r="K202" s="129"/>
      <c r="L202" s="129"/>
      <c r="M202" s="129"/>
      <c r="N202" s="129"/>
      <c r="O202" s="129"/>
      <c r="P202" s="129"/>
      <c r="Q202" s="129"/>
      <c r="R202" s="129"/>
      <c r="S202" s="129"/>
      <c r="T202" s="130"/>
      <c r="U202" s="41"/>
      <c r="X202" s="1"/>
      <c r="Y202" s="1"/>
      <c r="Z202" s="1"/>
      <c r="AA202" s="1"/>
      <c r="AB202" s="1"/>
      <c r="AC202" s="1"/>
      <c r="AD202" s="1"/>
    </row>
    <row r="203" spans="1:30" ht="15">
      <c r="A203" s="13"/>
      <c r="B203" s="27"/>
      <c r="C203" s="27"/>
      <c r="D203" s="27"/>
      <c r="E203" s="87"/>
      <c r="F203" s="88"/>
      <c r="G203" s="88"/>
      <c r="H203" s="88"/>
      <c r="I203" s="88"/>
      <c r="J203" s="88"/>
      <c r="K203" s="88"/>
      <c r="L203" s="88"/>
      <c r="M203" s="88"/>
      <c r="N203" s="88"/>
      <c r="O203" s="88"/>
      <c r="P203" s="88"/>
      <c r="Q203" s="88"/>
      <c r="R203" s="88"/>
      <c r="S203" s="88"/>
      <c r="T203" s="76"/>
      <c r="U203" s="41"/>
      <c r="X203" s="1"/>
      <c r="Y203" s="1"/>
      <c r="Z203" s="1"/>
      <c r="AA203" s="1"/>
      <c r="AB203" s="1"/>
      <c r="AC203" s="1"/>
      <c r="AD203" s="1"/>
    </row>
    <row r="204" spans="1:30" ht="15">
      <c r="A204" s="13"/>
      <c r="B204" s="27"/>
      <c r="C204" s="27"/>
      <c r="D204" s="27"/>
      <c r="E204" s="27"/>
      <c r="F204" s="27"/>
      <c r="G204" s="27"/>
      <c r="H204" s="27"/>
      <c r="I204" s="27"/>
      <c r="J204" s="27"/>
      <c r="K204" s="27"/>
      <c r="L204" s="27"/>
      <c r="M204" s="27"/>
      <c r="N204" s="27"/>
      <c r="O204" s="27"/>
      <c r="P204" s="27"/>
      <c r="Q204" s="27"/>
      <c r="R204" s="27"/>
      <c r="S204" s="27"/>
      <c r="T204" s="27"/>
      <c r="U204" s="41"/>
      <c r="X204" s="1"/>
      <c r="Y204" s="1"/>
      <c r="Z204" s="1"/>
      <c r="AA204" s="1"/>
      <c r="AB204" s="1"/>
      <c r="AC204" s="1"/>
      <c r="AD204" s="1"/>
    </row>
    <row r="205" spans="1:30" ht="15" customHeight="1">
      <c r="A205" s="13"/>
      <c r="B205" s="27"/>
      <c r="C205" s="2"/>
      <c r="D205" s="27"/>
      <c r="E205" s="142" t="s">
        <v>350</v>
      </c>
      <c r="F205" s="142"/>
      <c r="G205" s="142"/>
      <c r="H205" s="142"/>
      <c r="I205" s="142"/>
      <c r="J205" s="142"/>
      <c r="K205" s="142"/>
      <c r="L205" s="142"/>
      <c r="M205" s="142"/>
      <c r="N205" s="142"/>
      <c r="O205" s="142"/>
      <c r="P205" s="142"/>
      <c r="Q205" s="142"/>
      <c r="R205" s="142"/>
      <c r="S205" s="142"/>
      <c r="T205" s="142"/>
      <c r="U205" s="41"/>
      <c r="X205" s="1" t="s">
        <v>198</v>
      </c>
      <c r="Y205" s="1"/>
      <c r="Z205" s="1"/>
      <c r="AA205" s="1"/>
      <c r="AB205" s="1"/>
      <c r="AC205" s="1"/>
      <c r="AD205" s="1"/>
    </row>
    <row r="206" spans="1:30" ht="15" customHeight="1">
      <c r="A206" s="13"/>
      <c r="B206" s="27"/>
      <c r="C206" s="3"/>
      <c r="D206" s="27"/>
      <c r="E206" s="93" t="s">
        <v>5</v>
      </c>
      <c r="F206" s="85"/>
      <c r="G206" s="85"/>
      <c r="H206" s="85"/>
      <c r="I206" s="85"/>
      <c r="J206" s="85"/>
      <c r="K206" s="85"/>
      <c r="L206" s="85"/>
      <c r="M206" s="85"/>
      <c r="N206" s="85"/>
      <c r="O206" s="85"/>
      <c r="P206" s="85"/>
      <c r="Q206" s="85"/>
      <c r="R206" s="85"/>
      <c r="S206" s="85"/>
      <c r="T206" s="86"/>
      <c r="U206" s="41"/>
      <c r="X206" s="1" t="s">
        <v>199</v>
      </c>
      <c r="Y206" s="1"/>
      <c r="Z206" s="1"/>
      <c r="AA206" s="1"/>
      <c r="AB206" s="1"/>
      <c r="AC206" s="1"/>
      <c r="AD206" s="1"/>
    </row>
    <row r="207" spans="1:30" ht="15">
      <c r="A207" s="13"/>
      <c r="B207" s="27"/>
      <c r="C207" s="3"/>
      <c r="D207" s="27"/>
      <c r="E207" s="128"/>
      <c r="F207" s="129"/>
      <c r="G207" s="129"/>
      <c r="H207" s="129"/>
      <c r="I207" s="129"/>
      <c r="J207" s="129"/>
      <c r="K207" s="129"/>
      <c r="L207" s="129"/>
      <c r="M207" s="129"/>
      <c r="N207" s="129"/>
      <c r="O207" s="129"/>
      <c r="P207" s="129"/>
      <c r="Q207" s="129"/>
      <c r="R207" s="129"/>
      <c r="S207" s="129"/>
      <c r="T207" s="130"/>
      <c r="U207" s="41"/>
      <c r="X207" s="1" t="s">
        <v>200</v>
      </c>
      <c r="Y207" s="1"/>
      <c r="Z207" s="1"/>
      <c r="AA207" s="1"/>
      <c r="AB207" s="1"/>
      <c r="AC207" s="1"/>
      <c r="AD207" s="1"/>
    </row>
    <row r="208" spans="1:30" ht="132" customHeight="1">
      <c r="A208" s="13"/>
      <c r="B208" s="27"/>
      <c r="C208" s="4"/>
      <c r="D208" s="27"/>
      <c r="E208" s="87"/>
      <c r="F208" s="88"/>
      <c r="G208" s="88"/>
      <c r="H208" s="88"/>
      <c r="I208" s="88"/>
      <c r="J208" s="88"/>
      <c r="K208" s="88"/>
      <c r="L208" s="88"/>
      <c r="M208" s="88"/>
      <c r="N208" s="88"/>
      <c r="O208" s="88"/>
      <c r="P208" s="88"/>
      <c r="Q208" s="88"/>
      <c r="R208" s="88"/>
      <c r="S208" s="88"/>
      <c r="T208" s="76"/>
      <c r="U208" s="41"/>
      <c r="X208" s="1" t="s">
        <v>201</v>
      </c>
      <c r="Y208" s="1"/>
      <c r="Z208" s="1"/>
      <c r="AA208" s="1"/>
      <c r="AB208" s="1"/>
      <c r="AC208" s="1"/>
      <c r="AD208" s="1"/>
    </row>
    <row r="209" spans="1:30" ht="15">
      <c r="A209" s="13"/>
      <c r="B209" s="27"/>
      <c r="C209" s="27"/>
      <c r="D209" s="27"/>
      <c r="E209" s="27"/>
      <c r="F209" s="27"/>
      <c r="G209" s="27"/>
      <c r="H209" s="27"/>
      <c r="I209" s="27"/>
      <c r="J209" s="27"/>
      <c r="K209" s="27"/>
      <c r="L209" s="27"/>
      <c r="M209" s="27"/>
      <c r="N209" s="27"/>
      <c r="O209" s="27"/>
      <c r="P209" s="27"/>
      <c r="Q209" s="27"/>
      <c r="R209" s="27"/>
      <c r="S209" s="27"/>
      <c r="T209" s="27"/>
      <c r="U209" s="41"/>
      <c r="X209" s="1" t="s">
        <v>202</v>
      </c>
      <c r="Y209" s="1"/>
      <c r="Z209" s="1"/>
      <c r="AA209" s="1"/>
      <c r="AB209" s="1"/>
      <c r="AC209" s="1"/>
      <c r="AD209" s="1"/>
    </row>
    <row r="210" spans="1:30" ht="15" customHeight="1">
      <c r="A210" s="13"/>
      <c r="B210" s="27"/>
      <c r="C210" s="93" t="s">
        <v>266</v>
      </c>
      <c r="D210" s="85"/>
      <c r="E210" s="85"/>
      <c r="F210" s="85"/>
      <c r="G210" s="85"/>
      <c r="H210" s="85"/>
      <c r="I210" s="85"/>
      <c r="J210" s="85"/>
      <c r="K210" s="85"/>
      <c r="L210" s="85"/>
      <c r="M210" s="85"/>
      <c r="N210" s="85"/>
      <c r="O210" s="85"/>
      <c r="P210" s="85"/>
      <c r="Q210" s="85"/>
      <c r="R210" s="85"/>
      <c r="S210" s="85"/>
      <c r="T210" s="86"/>
      <c r="U210" s="41"/>
      <c r="X210" s="72" t="s">
        <v>203</v>
      </c>
      <c r="Y210" s="1"/>
      <c r="Z210" s="1"/>
      <c r="AA210" s="1"/>
      <c r="AB210" s="1"/>
      <c r="AC210" s="1"/>
      <c r="AD210" s="1"/>
    </row>
    <row r="211" spans="1:30" ht="15">
      <c r="A211" s="13"/>
      <c r="B211" s="27"/>
      <c r="C211" s="128"/>
      <c r="D211" s="129"/>
      <c r="E211" s="129"/>
      <c r="F211" s="129"/>
      <c r="G211" s="129"/>
      <c r="H211" s="129"/>
      <c r="I211" s="129"/>
      <c r="J211" s="129"/>
      <c r="K211" s="129"/>
      <c r="L211" s="129"/>
      <c r="M211" s="129"/>
      <c r="N211" s="129"/>
      <c r="O211" s="129"/>
      <c r="P211" s="129"/>
      <c r="Q211" s="129"/>
      <c r="R211" s="129"/>
      <c r="S211" s="129"/>
      <c r="T211" s="130"/>
      <c r="U211" s="41"/>
      <c r="X211" s="1" t="s">
        <v>204</v>
      </c>
      <c r="Y211" s="1"/>
      <c r="Z211" s="1"/>
      <c r="AA211" s="1"/>
      <c r="AB211" s="1"/>
      <c r="AC211" s="1"/>
      <c r="AD211" s="1"/>
    </row>
    <row r="212" spans="1:30" ht="15">
      <c r="A212" s="13"/>
      <c r="B212" s="27"/>
      <c r="C212" s="87"/>
      <c r="D212" s="88"/>
      <c r="E212" s="88"/>
      <c r="F212" s="88"/>
      <c r="G212" s="88"/>
      <c r="H212" s="88"/>
      <c r="I212" s="88"/>
      <c r="J212" s="88"/>
      <c r="K212" s="88"/>
      <c r="L212" s="88"/>
      <c r="M212" s="88"/>
      <c r="N212" s="88"/>
      <c r="O212" s="88"/>
      <c r="P212" s="88"/>
      <c r="Q212" s="88"/>
      <c r="R212" s="88"/>
      <c r="S212" s="88"/>
      <c r="T212" s="76"/>
      <c r="U212" s="41"/>
      <c r="X212" s="1" t="s">
        <v>205</v>
      </c>
      <c r="Y212" s="1"/>
      <c r="Z212" s="1"/>
      <c r="AA212" s="1"/>
      <c r="AB212" s="1"/>
      <c r="AC212" s="1"/>
      <c r="AD212" s="1"/>
    </row>
    <row r="213" spans="1:30" ht="15">
      <c r="A213" s="13"/>
      <c r="B213" s="27"/>
      <c r="C213" s="27"/>
      <c r="D213" s="27"/>
      <c r="E213" s="27"/>
      <c r="F213" s="27"/>
      <c r="G213" s="27"/>
      <c r="H213" s="27"/>
      <c r="I213" s="27"/>
      <c r="J213" s="27"/>
      <c r="K213" s="27"/>
      <c r="L213" s="27"/>
      <c r="M213" s="27"/>
      <c r="N213" s="27"/>
      <c r="O213" s="27"/>
      <c r="P213" s="27"/>
      <c r="Q213" s="27"/>
      <c r="R213" s="27"/>
      <c r="S213" s="27"/>
      <c r="T213" s="27"/>
      <c r="U213" s="41"/>
      <c r="X213" s="1" t="s">
        <v>206</v>
      </c>
      <c r="Y213" s="1"/>
      <c r="Z213" s="1"/>
      <c r="AA213" s="1"/>
      <c r="AB213" s="1"/>
      <c r="AC213" s="1"/>
      <c r="AD213" s="1"/>
    </row>
    <row r="214" spans="1:30" ht="15" customHeight="1">
      <c r="A214" s="14"/>
      <c r="B214" s="25"/>
      <c r="C214" s="84" t="s">
        <v>265</v>
      </c>
      <c r="D214" s="84"/>
      <c r="E214" s="84"/>
      <c r="F214" s="84"/>
      <c r="G214" s="84"/>
      <c r="H214" s="84"/>
      <c r="I214" s="84"/>
      <c r="J214" s="84"/>
      <c r="K214" s="84"/>
      <c r="L214" s="84"/>
      <c r="M214" s="84"/>
      <c r="N214" s="84"/>
      <c r="O214" s="84"/>
      <c r="P214" s="84"/>
      <c r="Q214" s="84"/>
      <c r="R214" s="84"/>
      <c r="S214" s="84"/>
      <c r="T214" s="84"/>
      <c r="U214" s="43"/>
      <c r="X214" s="1" t="s">
        <v>207</v>
      </c>
      <c r="Y214" s="1"/>
      <c r="Z214" s="1"/>
      <c r="AA214" s="1"/>
      <c r="AB214" s="1"/>
      <c r="AC214" s="1"/>
      <c r="AD214" s="1"/>
    </row>
    <row r="215" spans="1:30" ht="15">
      <c r="A215" s="13"/>
      <c r="B215" s="27"/>
      <c r="C215" s="27"/>
      <c r="D215" s="27"/>
      <c r="E215" s="27"/>
      <c r="F215" s="27"/>
      <c r="G215" s="27"/>
      <c r="H215" s="27"/>
      <c r="I215" s="27"/>
      <c r="J215" s="27"/>
      <c r="K215" s="27"/>
      <c r="L215" s="27"/>
      <c r="M215" s="27"/>
      <c r="N215" s="27"/>
      <c r="O215" s="27"/>
      <c r="P215" s="27"/>
      <c r="Q215" s="27"/>
      <c r="R215" s="27"/>
      <c r="S215" s="27"/>
      <c r="T215" s="27"/>
      <c r="U215" s="41"/>
      <c r="X215" s="1" t="s">
        <v>208</v>
      </c>
      <c r="Y215" s="1"/>
      <c r="Z215" s="1"/>
      <c r="AA215" s="1"/>
      <c r="AB215" s="1"/>
      <c r="AC215" s="1"/>
      <c r="AD215" s="1"/>
    </row>
    <row r="216" spans="1:30" ht="15.75" customHeight="1">
      <c r="A216" s="13"/>
      <c r="B216" s="27"/>
      <c r="C216" s="131" t="s">
        <v>18</v>
      </c>
      <c r="D216" s="134"/>
      <c r="E216" s="134"/>
      <c r="F216" s="134"/>
      <c r="G216" s="134"/>
      <c r="H216" s="134"/>
      <c r="I216" s="134"/>
      <c r="J216" s="134"/>
      <c r="K216" s="134"/>
      <c r="L216" s="134"/>
      <c r="M216" s="134"/>
      <c r="N216" s="134"/>
      <c r="O216" s="134"/>
      <c r="P216" s="134"/>
      <c r="Q216" s="134"/>
      <c r="R216" s="134"/>
      <c r="S216" s="134"/>
      <c r="T216" s="135"/>
      <c r="U216" s="41"/>
      <c r="V216" s="42"/>
      <c r="W216" s="42"/>
      <c r="X216" s="1" t="s">
        <v>209</v>
      </c>
      <c r="Y216" s="1"/>
      <c r="Z216" s="1"/>
      <c r="AA216" s="1"/>
      <c r="AB216" s="1"/>
      <c r="AC216" s="1"/>
      <c r="AD216" s="1"/>
    </row>
    <row r="217" spans="1:30" ht="15">
      <c r="A217" s="13"/>
      <c r="B217" s="27"/>
      <c r="C217" s="27"/>
      <c r="D217" s="27"/>
      <c r="E217" s="27"/>
      <c r="F217" s="27"/>
      <c r="G217" s="27"/>
      <c r="H217" s="27"/>
      <c r="I217" s="27"/>
      <c r="J217" s="27"/>
      <c r="K217" s="27"/>
      <c r="L217" s="27"/>
      <c r="M217" s="27"/>
      <c r="N217" s="27"/>
      <c r="O217" s="27"/>
      <c r="P217" s="27"/>
      <c r="Q217" s="27"/>
      <c r="R217" s="27"/>
      <c r="S217" s="27"/>
      <c r="T217" s="27"/>
      <c r="U217" s="41"/>
      <c r="X217" s="1" t="s">
        <v>210</v>
      </c>
      <c r="Y217" s="1"/>
      <c r="Z217" s="1"/>
      <c r="AA217" s="1"/>
      <c r="AB217" s="1"/>
      <c r="AC217" s="1"/>
      <c r="AD217" s="1"/>
    </row>
    <row r="218" spans="1:32" s="42" customFormat="1" ht="18" customHeight="1">
      <c r="A218" s="13"/>
      <c r="B218" s="27"/>
      <c r="C218" s="2"/>
      <c r="D218" s="27"/>
      <c r="E218" s="142" t="s">
        <v>310</v>
      </c>
      <c r="F218" s="142"/>
      <c r="G218" s="142"/>
      <c r="H218" s="142"/>
      <c r="I218" s="142"/>
      <c r="J218" s="142"/>
      <c r="K218" s="142"/>
      <c r="L218" s="142"/>
      <c r="M218" s="142"/>
      <c r="N218" s="142"/>
      <c r="O218" s="142"/>
      <c r="P218" s="142"/>
      <c r="Q218" s="142"/>
      <c r="R218" s="142"/>
      <c r="S218" s="142"/>
      <c r="T218" s="142"/>
      <c r="U218" s="41"/>
      <c r="V218" s="39"/>
      <c r="W218" s="39"/>
      <c r="X218" s="1" t="s">
        <v>211</v>
      </c>
      <c r="Y218" s="1"/>
      <c r="Z218" s="1"/>
      <c r="AA218" s="1"/>
      <c r="AB218" s="1"/>
      <c r="AC218" s="1"/>
      <c r="AD218" s="1"/>
      <c r="AE218" s="56"/>
      <c r="AF218" s="56"/>
    </row>
    <row r="219" spans="1:30" ht="15" customHeight="1">
      <c r="A219" s="13"/>
      <c r="B219" s="27"/>
      <c r="C219" s="3"/>
      <c r="D219" s="27"/>
      <c r="E219" s="93" t="s">
        <v>263</v>
      </c>
      <c r="F219" s="85"/>
      <c r="G219" s="85"/>
      <c r="H219" s="85"/>
      <c r="I219" s="85"/>
      <c r="J219" s="85"/>
      <c r="K219" s="85"/>
      <c r="L219" s="85"/>
      <c r="M219" s="85"/>
      <c r="N219" s="85"/>
      <c r="O219" s="85"/>
      <c r="P219" s="85"/>
      <c r="Q219" s="85"/>
      <c r="R219" s="85"/>
      <c r="S219" s="85"/>
      <c r="T219" s="86"/>
      <c r="U219" s="41"/>
      <c r="X219" s="1" t="s">
        <v>212</v>
      </c>
      <c r="Y219" s="1"/>
      <c r="Z219" s="1"/>
      <c r="AA219" s="1"/>
      <c r="AB219" s="1"/>
      <c r="AC219" s="1"/>
      <c r="AD219" s="1"/>
    </row>
    <row r="220" spans="1:30" ht="15">
      <c r="A220" s="13"/>
      <c r="B220" s="27"/>
      <c r="C220" s="3"/>
      <c r="D220" s="27"/>
      <c r="E220" s="128"/>
      <c r="F220" s="129"/>
      <c r="G220" s="129"/>
      <c r="H220" s="129"/>
      <c r="I220" s="129"/>
      <c r="J220" s="129"/>
      <c r="K220" s="129"/>
      <c r="L220" s="129"/>
      <c r="M220" s="129"/>
      <c r="N220" s="129"/>
      <c r="O220" s="129"/>
      <c r="P220" s="129"/>
      <c r="Q220" s="129"/>
      <c r="R220" s="129"/>
      <c r="S220" s="129"/>
      <c r="T220" s="130"/>
      <c r="U220" s="41"/>
      <c r="X220" s="1"/>
      <c r="Y220" s="1"/>
      <c r="Z220" s="1"/>
      <c r="AA220" s="1"/>
      <c r="AB220" s="1"/>
      <c r="AC220" s="1"/>
      <c r="AD220" s="1"/>
    </row>
    <row r="221" spans="1:30" ht="15">
      <c r="A221" s="13"/>
      <c r="B221" s="27"/>
      <c r="C221" s="4"/>
      <c r="D221" s="27"/>
      <c r="E221" s="87"/>
      <c r="F221" s="88"/>
      <c r="G221" s="88"/>
      <c r="H221" s="88"/>
      <c r="I221" s="88"/>
      <c r="J221" s="88"/>
      <c r="K221" s="88"/>
      <c r="L221" s="88"/>
      <c r="M221" s="88"/>
      <c r="N221" s="88"/>
      <c r="O221" s="88"/>
      <c r="P221" s="88"/>
      <c r="Q221" s="88"/>
      <c r="R221" s="88"/>
      <c r="S221" s="88"/>
      <c r="T221" s="76"/>
      <c r="U221" s="41"/>
      <c r="X221" s="1"/>
      <c r="Y221" s="1"/>
      <c r="Z221" s="1"/>
      <c r="AA221" s="1"/>
      <c r="AB221" s="1"/>
      <c r="AC221" s="1"/>
      <c r="AD221" s="1"/>
    </row>
    <row r="222" spans="1:30" ht="15">
      <c r="A222" s="13"/>
      <c r="B222" s="27"/>
      <c r="C222" s="5"/>
      <c r="D222" s="27"/>
      <c r="E222" s="27"/>
      <c r="F222" s="27"/>
      <c r="G222" s="27"/>
      <c r="H222" s="27"/>
      <c r="I222" s="27"/>
      <c r="J222" s="27"/>
      <c r="K222" s="27"/>
      <c r="L222" s="27"/>
      <c r="M222" s="27"/>
      <c r="N222" s="27"/>
      <c r="O222" s="27"/>
      <c r="P222" s="27"/>
      <c r="Q222" s="27"/>
      <c r="R222" s="27"/>
      <c r="S222" s="27"/>
      <c r="T222" s="27"/>
      <c r="U222" s="41"/>
      <c r="X222" s="1"/>
      <c r="Y222" s="1"/>
      <c r="Z222" s="1"/>
      <c r="AA222" s="1"/>
      <c r="AB222" s="1"/>
      <c r="AC222" s="1"/>
      <c r="AD222" s="1"/>
    </row>
    <row r="223" spans="1:30" ht="15" customHeight="1">
      <c r="A223" s="13"/>
      <c r="B223" s="27"/>
      <c r="C223" s="2"/>
      <c r="D223" s="27"/>
      <c r="E223" s="142" t="s">
        <v>311</v>
      </c>
      <c r="F223" s="142"/>
      <c r="G223" s="142"/>
      <c r="H223" s="142"/>
      <c r="I223" s="142"/>
      <c r="J223" s="142"/>
      <c r="K223" s="142"/>
      <c r="L223" s="142"/>
      <c r="M223" s="142"/>
      <c r="N223" s="142"/>
      <c r="O223" s="142"/>
      <c r="P223" s="142"/>
      <c r="Q223" s="142"/>
      <c r="R223" s="142"/>
      <c r="S223" s="142"/>
      <c r="T223" s="142"/>
      <c r="U223" s="41"/>
      <c r="X223" s="1"/>
      <c r="Y223" s="1"/>
      <c r="Z223" s="1"/>
      <c r="AA223" s="1"/>
      <c r="AB223" s="1"/>
      <c r="AC223" s="1"/>
      <c r="AD223" s="1"/>
    </row>
    <row r="224" spans="1:30" ht="15" customHeight="1">
      <c r="A224" s="13"/>
      <c r="B224" s="27"/>
      <c r="C224" s="3"/>
      <c r="D224" s="27"/>
      <c r="E224" s="93" t="s">
        <v>263</v>
      </c>
      <c r="F224" s="85"/>
      <c r="G224" s="85"/>
      <c r="H224" s="85"/>
      <c r="I224" s="85"/>
      <c r="J224" s="85"/>
      <c r="K224" s="85"/>
      <c r="L224" s="85"/>
      <c r="M224" s="85"/>
      <c r="N224" s="85"/>
      <c r="O224" s="85"/>
      <c r="P224" s="85"/>
      <c r="Q224" s="85"/>
      <c r="R224" s="85"/>
      <c r="S224" s="85"/>
      <c r="T224" s="86"/>
      <c r="U224" s="41"/>
      <c r="X224" s="1"/>
      <c r="Y224" s="1"/>
      <c r="Z224" s="1"/>
      <c r="AA224" s="1"/>
      <c r="AB224" s="1"/>
      <c r="AC224" s="1"/>
      <c r="AD224" s="1"/>
    </row>
    <row r="225" spans="1:30" ht="15">
      <c r="A225" s="13"/>
      <c r="B225" s="27"/>
      <c r="C225" s="3"/>
      <c r="D225" s="27"/>
      <c r="E225" s="128"/>
      <c r="F225" s="129"/>
      <c r="G225" s="129"/>
      <c r="H225" s="129"/>
      <c r="I225" s="129"/>
      <c r="J225" s="129"/>
      <c r="K225" s="129"/>
      <c r="L225" s="129"/>
      <c r="M225" s="129"/>
      <c r="N225" s="129"/>
      <c r="O225" s="129"/>
      <c r="P225" s="129"/>
      <c r="Q225" s="129"/>
      <c r="R225" s="129"/>
      <c r="S225" s="129"/>
      <c r="T225" s="130"/>
      <c r="U225" s="41"/>
      <c r="X225" s="1"/>
      <c r="Y225" s="1"/>
      <c r="Z225" s="1"/>
      <c r="AA225" s="1"/>
      <c r="AB225" s="1"/>
      <c r="AC225" s="1"/>
      <c r="AD225" s="1"/>
    </row>
    <row r="226" spans="1:21" ht="15">
      <c r="A226" s="13"/>
      <c r="B226" s="27"/>
      <c r="C226" s="4"/>
      <c r="D226" s="27"/>
      <c r="E226" s="87"/>
      <c r="F226" s="88"/>
      <c r="G226" s="88"/>
      <c r="H226" s="88"/>
      <c r="I226" s="88"/>
      <c r="J226" s="88"/>
      <c r="K226" s="88"/>
      <c r="L226" s="88"/>
      <c r="M226" s="88"/>
      <c r="N226" s="88"/>
      <c r="O226" s="88"/>
      <c r="P226" s="88"/>
      <c r="Q226" s="88"/>
      <c r="R226" s="88"/>
      <c r="S226" s="88"/>
      <c r="T226" s="76"/>
      <c r="U226" s="41"/>
    </row>
    <row r="227" spans="1:21" ht="15">
      <c r="A227" s="13"/>
      <c r="B227" s="27"/>
      <c r="C227" s="5"/>
      <c r="D227" s="27"/>
      <c r="E227" s="26"/>
      <c r="F227" s="26"/>
      <c r="G227" s="26"/>
      <c r="H227" s="26"/>
      <c r="I227" s="26"/>
      <c r="J227" s="26"/>
      <c r="K227" s="26"/>
      <c r="L227" s="26"/>
      <c r="M227" s="26"/>
      <c r="N227" s="26"/>
      <c r="O227" s="26"/>
      <c r="P227" s="26"/>
      <c r="Q227" s="26"/>
      <c r="R227" s="26"/>
      <c r="S227" s="26"/>
      <c r="T227" s="26"/>
      <c r="U227" s="41"/>
    </row>
    <row r="228" spans="1:21" ht="15" customHeight="1">
      <c r="A228" s="13"/>
      <c r="B228" s="27"/>
      <c r="C228" s="2"/>
      <c r="D228" s="27"/>
      <c r="E228" s="142" t="s">
        <v>309</v>
      </c>
      <c r="F228" s="142"/>
      <c r="G228" s="142"/>
      <c r="H228" s="142"/>
      <c r="I228" s="142"/>
      <c r="J228" s="142"/>
      <c r="K228" s="142"/>
      <c r="L228" s="142"/>
      <c r="M228" s="142"/>
      <c r="N228" s="142"/>
      <c r="O228" s="142"/>
      <c r="P228" s="142"/>
      <c r="Q228" s="142"/>
      <c r="R228" s="142"/>
      <c r="S228" s="142"/>
      <c r="T228" s="142"/>
      <c r="U228" s="41"/>
    </row>
    <row r="229" spans="1:21" ht="15" customHeight="1">
      <c r="A229" s="13"/>
      <c r="B229" s="27"/>
      <c r="C229" s="3"/>
      <c r="D229" s="27"/>
      <c r="E229" s="93" t="s">
        <v>263</v>
      </c>
      <c r="F229" s="85"/>
      <c r="G229" s="85"/>
      <c r="H229" s="85"/>
      <c r="I229" s="85"/>
      <c r="J229" s="85"/>
      <c r="K229" s="85"/>
      <c r="L229" s="85"/>
      <c r="M229" s="85"/>
      <c r="N229" s="85"/>
      <c r="O229" s="85"/>
      <c r="P229" s="85"/>
      <c r="Q229" s="85"/>
      <c r="R229" s="85"/>
      <c r="S229" s="85"/>
      <c r="T229" s="86"/>
      <c r="U229" s="41"/>
    </row>
    <row r="230" spans="1:21" ht="15">
      <c r="A230" s="13"/>
      <c r="B230" s="27"/>
      <c r="C230" s="3"/>
      <c r="D230" s="27"/>
      <c r="E230" s="128"/>
      <c r="F230" s="129"/>
      <c r="G230" s="129"/>
      <c r="H230" s="129"/>
      <c r="I230" s="129"/>
      <c r="J230" s="129"/>
      <c r="K230" s="129"/>
      <c r="L230" s="129"/>
      <c r="M230" s="129"/>
      <c r="N230" s="129"/>
      <c r="O230" s="129"/>
      <c r="P230" s="129"/>
      <c r="Q230" s="129"/>
      <c r="R230" s="129"/>
      <c r="S230" s="129"/>
      <c r="T230" s="130"/>
      <c r="U230" s="41"/>
    </row>
    <row r="231" spans="1:21" ht="15">
      <c r="A231" s="13"/>
      <c r="B231" s="27"/>
      <c r="C231" s="4"/>
      <c r="D231" s="27"/>
      <c r="E231" s="87"/>
      <c r="F231" s="88"/>
      <c r="G231" s="88"/>
      <c r="H231" s="88"/>
      <c r="I231" s="88"/>
      <c r="J231" s="88"/>
      <c r="K231" s="88"/>
      <c r="L231" s="88"/>
      <c r="M231" s="88"/>
      <c r="N231" s="88"/>
      <c r="O231" s="88"/>
      <c r="P231" s="88"/>
      <c r="Q231" s="88"/>
      <c r="R231" s="88"/>
      <c r="S231" s="88"/>
      <c r="T231" s="76"/>
      <c r="U231" s="41"/>
    </row>
    <row r="232" spans="1:21" ht="15">
      <c r="A232" s="13"/>
      <c r="B232" s="27"/>
      <c r="C232" s="5"/>
      <c r="D232" s="27"/>
      <c r="E232" s="27"/>
      <c r="F232" s="27"/>
      <c r="G232" s="27"/>
      <c r="H232" s="27"/>
      <c r="I232" s="27"/>
      <c r="J232" s="27"/>
      <c r="K232" s="27"/>
      <c r="L232" s="27"/>
      <c r="M232" s="27"/>
      <c r="N232" s="27"/>
      <c r="O232" s="27"/>
      <c r="P232" s="27"/>
      <c r="Q232" s="27"/>
      <c r="R232" s="27"/>
      <c r="S232" s="27"/>
      <c r="T232" s="27"/>
      <c r="U232" s="41"/>
    </row>
    <row r="233" spans="1:21" ht="15" customHeight="1">
      <c r="A233" s="13"/>
      <c r="B233" s="27"/>
      <c r="C233" s="93" t="s">
        <v>266</v>
      </c>
      <c r="D233" s="85"/>
      <c r="E233" s="85"/>
      <c r="F233" s="85"/>
      <c r="G233" s="85"/>
      <c r="H233" s="85"/>
      <c r="I233" s="85"/>
      <c r="J233" s="85"/>
      <c r="K233" s="85"/>
      <c r="L233" s="85"/>
      <c r="M233" s="85"/>
      <c r="N233" s="85"/>
      <c r="O233" s="85"/>
      <c r="P233" s="85"/>
      <c r="Q233" s="85"/>
      <c r="R233" s="85"/>
      <c r="S233" s="85"/>
      <c r="T233" s="86"/>
      <c r="U233" s="41"/>
    </row>
    <row r="234" spans="1:21" ht="15">
      <c r="A234" s="13"/>
      <c r="B234" s="27"/>
      <c r="C234" s="128"/>
      <c r="D234" s="129"/>
      <c r="E234" s="129"/>
      <c r="F234" s="129"/>
      <c r="G234" s="129"/>
      <c r="H234" s="129"/>
      <c r="I234" s="129"/>
      <c r="J234" s="129"/>
      <c r="K234" s="129"/>
      <c r="L234" s="129"/>
      <c r="M234" s="129"/>
      <c r="N234" s="129"/>
      <c r="O234" s="129"/>
      <c r="P234" s="129"/>
      <c r="Q234" s="129"/>
      <c r="R234" s="129"/>
      <c r="S234" s="129"/>
      <c r="T234" s="130"/>
      <c r="U234" s="41"/>
    </row>
    <row r="235" spans="1:21" ht="15">
      <c r="A235" s="13"/>
      <c r="B235" s="27"/>
      <c r="C235" s="87"/>
      <c r="D235" s="88"/>
      <c r="E235" s="88"/>
      <c r="F235" s="88"/>
      <c r="G235" s="88"/>
      <c r="H235" s="88"/>
      <c r="I235" s="88"/>
      <c r="J235" s="88"/>
      <c r="K235" s="88"/>
      <c r="L235" s="88"/>
      <c r="M235" s="88"/>
      <c r="N235" s="88"/>
      <c r="O235" s="88"/>
      <c r="P235" s="88"/>
      <c r="Q235" s="88"/>
      <c r="R235" s="88"/>
      <c r="S235" s="88"/>
      <c r="T235" s="76"/>
      <c r="U235" s="41"/>
    </row>
    <row r="236" spans="1:21" ht="15">
      <c r="A236" s="13"/>
      <c r="B236" s="27"/>
      <c r="C236" s="27"/>
      <c r="D236" s="27"/>
      <c r="E236" s="27"/>
      <c r="F236" s="27"/>
      <c r="G236" s="27"/>
      <c r="H236" s="27"/>
      <c r="I236" s="27"/>
      <c r="J236" s="27"/>
      <c r="K236" s="27"/>
      <c r="L236" s="27"/>
      <c r="M236" s="27"/>
      <c r="N236" s="27"/>
      <c r="O236" s="27"/>
      <c r="P236" s="27"/>
      <c r="Q236" s="27"/>
      <c r="R236" s="27"/>
      <c r="S236" s="27"/>
      <c r="T236" s="27"/>
      <c r="U236" s="41"/>
    </row>
    <row r="237" spans="1:21" ht="15">
      <c r="A237" s="13"/>
      <c r="B237" s="27"/>
      <c r="C237" s="17" t="s">
        <v>294</v>
      </c>
      <c r="D237" s="27"/>
      <c r="E237" s="27"/>
      <c r="F237" s="27"/>
      <c r="G237" s="27"/>
      <c r="H237" s="27"/>
      <c r="I237" s="27"/>
      <c r="J237" s="27"/>
      <c r="K237" s="27"/>
      <c r="L237" s="27"/>
      <c r="M237" s="27"/>
      <c r="N237" s="27"/>
      <c r="O237" s="27"/>
      <c r="P237" s="27"/>
      <c r="Q237" s="27"/>
      <c r="R237" s="27"/>
      <c r="S237" s="27"/>
      <c r="T237" s="27"/>
      <c r="U237" s="41"/>
    </row>
    <row r="238" spans="1:21" ht="31.5" customHeight="1">
      <c r="A238" s="13"/>
      <c r="B238" s="27"/>
      <c r="C238" s="84" t="s">
        <v>366</v>
      </c>
      <c r="D238" s="84"/>
      <c r="E238" s="84"/>
      <c r="F238" s="84"/>
      <c r="G238" s="84"/>
      <c r="H238" s="84"/>
      <c r="I238" s="84"/>
      <c r="J238" s="84"/>
      <c r="K238" s="84"/>
      <c r="L238" s="84"/>
      <c r="M238" s="84"/>
      <c r="N238" s="84"/>
      <c r="O238" s="84"/>
      <c r="P238" s="84"/>
      <c r="Q238" s="84"/>
      <c r="R238" s="84"/>
      <c r="S238" s="84"/>
      <c r="T238" s="84"/>
      <c r="U238" s="43"/>
    </row>
    <row r="239" spans="1:21" ht="32.25" customHeight="1">
      <c r="A239" s="13"/>
      <c r="B239" s="27"/>
      <c r="C239" s="84" t="s">
        <v>367</v>
      </c>
      <c r="D239" s="84"/>
      <c r="E239" s="84"/>
      <c r="F239" s="84"/>
      <c r="G239" s="84"/>
      <c r="H239" s="84"/>
      <c r="I239" s="84"/>
      <c r="J239" s="84"/>
      <c r="K239" s="84"/>
      <c r="L239" s="84"/>
      <c r="M239" s="84"/>
      <c r="N239" s="84"/>
      <c r="O239" s="84"/>
      <c r="P239" s="84"/>
      <c r="Q239" s="84"/>
      <c r="R239" s="84"/>
      <c r="S239" s="84"/>
      <c r="T239" s="84"/>
      <c r="U239" s="43"/>
    </row>
    <row r="240" spans="1:21" ht="45.75" customHeight="1">
      <c r="A240" s="13"/>
      <c r="B240" s="27"/>
      <c r="C240" s="84" t="s">
        <v>368</v>
      </c>
      <c r="D240" s="84"/>
      <c r="E240" s="84"/>
      <c r="F240" s="84"/>
      <c r="G240" s="84"/>
      <c r="H240" s="84"/>
      <c r="I240" s="84"/>
      <c r="J240" s="84"/>
      <c r="K240" s="84"/>
      <c r="L240" s="84"/>
      <c r="M240" s="84"/>
      <c r="N240" s="84"/>
      <c r="O240" s="84"/>
      <c r="P240" s="84"/>
      <c r="Q240" s="84"/>
      <c r="R240" s="84"/>
      <c r="S240" s="84"/>
      <c r="T240" s="84"/>
      <c r="U240" s="43"/>
    </row>
    <row r="241" spans="1:21" ht="60" customHeight="1">
      <c r="A241" s="13"/>
      <c r="B241" s="27"/>
      <c r="C241" s="84" t="s">
        <v>365</v>
      </c>
      <c r="D241" s="84"/>
      <c r="E241" s="84"/>
      <c r="F241" s="84"/>
      <c r="G241" s="84"/>
      <c r="H241" s="84"/>
      <c r="I241" s="84"/>
      <c r="J241" s="84"/>
      <c r="K241" s="84"/>
      <c r="L241" s="84"/>
      <c r="M241" s="84"/>
      <c r="N241" s="84"/>
      <c r="O241" s="84"/>
      <c r="P241" s="84"/>
      <c r="Q241" s="84"/>
      <c r="R241" s="84"/>
      <c r="S241" s="84"/>
      <c r="T241" s="84"/>
      <c r="U241" s="43"/>
    </row>
    <row r="242" spans="1:21" ht="17.25" customHeight="1">
      <c r="A242" s="13"/>
      <c r="B242" s="27"/>
      <c r="C242" s="27"/>
      <c r="D242" s="27"/>
      <c r="E242" s="27"/>
      <c r="F242" s="27"/>
      <c r="G242" s="27"/>
      <c r="H242" s="27"/>
      <c r="I242" s="27"/>
      <c r="J242" s="27"/>
      <c r="K242" s="27"/>
      <c r="L242" s="27"/>
      <c r="M242" s="27"/>
      <c r="N242" s="27"/>
      <c r="O242" s="27"/>
      <c r="P242" s="27"/>
      <c r="Q242" s="27"/>
      <c r="R242" s="27"/>
      <c r="S242" s="27"/>
      <c r="T242" s="27"/>
      <c r="U242" s="41"/>
    </row>
    <row r="243" spans="1:30" ht="15.75" customHeight="1">
      <c r="A243" s="13"/>
      <c r="B243" s="27"/>
      <c r="C243" s="137" t="s">
        <v>351</v>
      </c>
      <c r="D243" s="137"/>
      <c r="E243" s="137"/>
      <c r="F243" s="137"/>
      <c r="G243" s="137"/>
      <c r="H243" s="137"/>
      <c r="I243" s="137"/>
      <c r="J243" s="137"/>
      <c r="K243" s="137"/>
      <c r="L243" s="137"/>
      <c r="M243" s="137"/>
      <c r="N243" s="137"/>
      <c r="O243" s="137"/>
      <c r="P243" s="137"/>
      <c r="Q243" s="137"/>
      <c r="R243" s="137"/>
      <c r="S243" s="137"/>
      <c r="T243" s="137"/>
      <c r="U243" s="41"/>
      <c r="X243" s="62"/>
      <c r="Y243" s="62"/>
      <c r="Z243" s="62"/>
      <c r="AA243" s="62"/>
      <c r="AB243" s="62"/>
      <c r="AC243" s="62"/>
      <c r="AD243" s="62"/>
    </row>
    <row r="244" spans="1:21" ht="15" customHeight="1">
      <c r="A244" s="13"/>
      <c r="B244" s="27"/>
      <c r="C244" s="30"/>
      <c r="D244" s="27"/>
      <c r="E244" s="27"/>
      <c r="F244" s="27"/>
      <c r="G244" s="27"/>
      <c r="H244" s="27"/>
      <c r="I244" s="27"/>
      <c r="J244" s="27"/>
      <c r="K244" s="27"/>
      <c r="L244" s="27"/>
      <c r="M244" s="27"/>
      <c r="N244" s="27"/>
      <c r="O244" s="27"/>
      <c r="P244" s="27"/>
      <c r="Q244" s="27"/>
      <c r="R244" s="27"/>
      <c r="S244" s="27"/>
      <c r="T244" s="27"/>
      <c r="U244" s="41"/>
    </row>
    <row r="245" spans="1:21" ht="15" customHeight="1">
      <c r="A245" s="14"/>
      <c r="B245" s="25"/>
      <c r="C245" s="136" t="s">
        <v>312</v>
      </c>
      <c r="D245" s="136"/>
      <c r="E245" s="136"/>
      <c r="F245" s="136"/>
      <c r="G245" s="136"/>
      <c r="H245" s="136"/>
      <c r="I245" s="136"/>
      <c r="J245" s="136"/>
      <c r="K245" s="136"/>
      <c r="L245" s="136"/>
      <c r="M245" s="136"/>
      <c r="N245" s="136"/>
      <c r="O245" s="136"/>
      <c r="P245" s="136"/>
      <c r="Q245" s="136"/>
      <c r="R245" s="136"/>
      <c r="S245" s="136"/>
      <c r="T245" s="136"/>
      <c r="U245" s="43"/>
    </row>
    <row r="246" spans="1:21" ht="15">
      <c r="A246" s="13"/>
      <c r="B246" s="27"/>
      <c r="C246" s="18"/>
      <c r="D246" s="27"/>
      <c r="E246" s="27"/>
      <c r="F246" s="27"/>
      <c r="G246" s="27"/>
      <c r="H246" s="27"/>
      <c r="I246" s="27"/>
      <c r="J246" s="27"/>
      <c r="K246" s="27"/>
      <c r="L246" s="27"/>
      <c r="M246" s="27"/>
      <c r="N246" s="27"/>
      <c r="O246" s="27"/>
      <c r="P246" s="27"/>
      <c r="Q246" s="27"/>
      <c r="R246" s="27"/>
      <c r="S246" s="27"/>
      <c r="T246" s="27"/>
      <c r="U246" s="41"/>
    </row>
    <row r="247" spans="1:23" ht="34.5" customHeight="1">
      <c r="A247" s="13"/>
      <c r="B247" s="27"/>
      <c r="C247" s="144" t="s">
        <v>359</v>
      </c>
      <c r="D247" s="145"/>
      <c r="E247" s="145"/>
      <c r="F247" s="145"/>
      <c r="G247" s="145"/>
      <c r="H247" s="145"/>
      <c r="I247" s="145"/>
      <c r="J247" s="145"/>
      <c r="K247" s="145"/>
      <c r="L247" s="145"/>
      <c r="M247" s="145"/>
      <c r="N247" s="145"/>
      <c r="O247" s="145"/>
      <c r="P247" s="145"/>
      <c r="Q247" s="145"/>
      <c r="R247" s="145"/>
      <c r="S247" s="145"/>
      <c r="T247" s="146"/>
      <c r="U247" s="41"/>
      <c r="V247" s="42"/>
      <c r="W247" s="42"/>
    </row>
    <row r="248" spans="1:21" ht="15">
      <c r="A248" s="13"/>
      <c r="B248" s="27"/>
      <c r="C248" s="28"/>
      <c r="D248" s="27"/>
      <c r="E248" s="27"/>
      <c r="F248" s="27"/>
      <c r="G248" s="27"/>
      <c r="H248" s="27"/>
      <c r="I248" s="27"/>
      <c r="J248" s="27"/>
      <c r="K248" s="27"/>
      <c r="L248" s="27"/>
      <c r="M248" s="27"/>
      <c r="N248" s="27"/>
      <c r="O248" s="27"/>
      <c r="P248" s="27"/>
      <c r="Q248" s="27"/>
      <c r="R248" s="27"/>
      <c r="S248" s="27"/>
      <c r="T248" s="27"/>
      <c r="U248" s="41"/>
    </row>
    <row r="249" spans="1:32" s="42" customFormat="1" ht="14.25" customHeight="1">
      <c r="A249" s="13"/>
      <c r="B249" s="27"/>
      <c r="C249" s="6"/>
      <c r="D249" s="27"/>
      <c r="E249" s="147" t="s">
        <v>352</v>
      </c>
      <c r="F249" s="147"/>
      <c r="G249" s="147"/>
      <c r="H249" s="147"/>
      <c r="I249" s="147"/>
      <c r="J249" s="147"/>
      <c r="K249" s="147"/>
      <c r="L249" s="147"/>
      <c r="M249" s="147"/>
      <c r="N249" s="147"/>
      <c r="O249" s="147"/>
      <c r="P249" s="147"/>
      <c r="Q249" s="147"/>
      <c r="R249" s="147"/>
      <c r="S249" s="147"/>
      <c r="T249" s="147"/>
      <c r="U249" s="41"/>
      <c r="V249" s="39"/>
      <c r="W249" s="39"/>
      <c r="X249" s="61"/>
      <c r="Y249" s="61"/>
      <c r="Z249" s="61"/>
      <c r="AA249" s="61"/>
      <c r="AB249" s="61"/>
      <c r="AC249" s="61"/>
      <c r="AD249" s="61"/>
      <c r="AE249" s="56"/>
      <c r="AF249" s="56"/>
    </row>
    <row r="250" spans="1:21" ht="15" customHeight="1">
      <c r="A250" s="13"/>
      <c r="B250" s="27"/>
      <c r="C250" s="3"/>
      <c r="D250" s="27"/>
      <c r="E250" s="93" t="s">
        <v>263</v>
      </c>
      <c r="F250" s="85"/>
      <c r="G250" s="85"/>
      <c r="H250" s="85"/>
      <c r="I250" s="85"/>
      <c r="J250" s="85"/>
      <c r="K250" s="85"/>
      <c r="L250" s="85"/>
      <c r="M250" s="85"/>
      <c r="N250" s="85"/>
      <c r="O250" s="85"/>
      <c r="P250" s="85"/>
      <c r="Q250" s="85"/>
      <c r="R250" s="85"/>
      <c r="S250" s="85"/>
      <c r="T250" s="86"/>
      <c r="U250" s="41"/>
    </row>
    <row r="251" spans="1:21" ht="15">
      <c r="A251" s="13"/>
      <c r="B251" s="27"/>
      <c r="C251" s="3"/>
      <c r="D251" s="27"/>
      <c r="E251" s="128"/>
      <c r="F251" s="129"/>
      <c r="G251" s="129"/>
      <c r="H251" s="129"/>
      <c r="I251" s="129"/>
      <c r="J251" s="129"/>
      <c r="K251" s="129"/>
      <c r="L251" s="129"/>
      <c r="M251" s="129"/>
      <c r="N251" s="129"/>
      <c r="O251" s="129"/>
      <c r="P251" s="129"/>
      <c r="Q251" s="129"/>
      <c r="R251" s="129"/>
      <c r="S251" s="129"/>
      <c r="T251" s="130"/>
      <c r="U251" s="41"/>
    </row>
    <row r="252" spans="1:21" ht="15">
      <c r="A252" s="13"/>
      <c r="B252" s="27"/>
      <c r="C252" s="4"/>
      <c r="D252" s="27"/>
      <c r="E252" s="87"/>
      <c r="F252" s="88"/>
      <c r="G252" s="88"/>
      <c r="H252" s="88"/>
      <c r="I252" s="88"/>
      <c r="J252" s="88"/>
      <c r="K252" s="88"/>
      <c r="L252" s="88"/>
      <c r="M252" s="88"/>
      <c r="N252" s="88"/>
      <c r="O252" s="88"/>
      <c r="P252" s="88"/>
      <c r="Q252" s="88"/>
      <c r="R252" s="88"/>
      <c r="S252" s="88"/>
      <c r="T252" s="76"/>
      <c r="U252" s="41"/>
    </row>
    <row r="253" spans="1:21" ht="15">
      <c r="A253" s="13"/>
      <c r="B253" s="27"/>
      <c r="C253" s="5"/>
      <c r="D253" s="27"/>
      <c r="E253" s="27"/>
      <c r="F253" s="27"/>
      <c r="G253" s="27"/>
      <c r="H253" s="27"/>
      <c r="I253" s="27"/>
      <c r="J253" s="27"/>
      <c r="K253" s="27"/>
      <c r="L253" s="27"/>
      <c r="M253" s="27"/>
      <c r="N253" s="27"/>
      <c r="O253" s="27"/>
      <c r="P253" s="27"/>
      <c r="Q253" s="27"/>
      <c r="R253" s="27"/>
      <c r="S253" s="27"/>
      <c r="T253" s="27"/>
      <c r="U253" s="41"/>
    </row>
    <row r="254" spans="1:21" ht="15" customHeight="1">
      <c r="A254" s="13"/>
      <c r="B254" s="27"/>
      <c r="C254" s="2"/>
      <c r="D254" s="27"/>
      <c r="E254" s="142" t="s">
        <v>353</v>
      </c>
      <c r="F254" s="142"/>
      <c r="G254" s="142"/>
      <c r="H254" s="142"/>
      <c r="I254" s="142"/>
      <c r="J254" s="142"/>
      <c r="K254" s="142"/>
      <c r="L254" s="142"/>
      <c r="M254" s="142"/>
      <c r="N254" s="142"/>
      <c r="O254" s="142"/>
      <c r="P254" s="142"/>
      <c r="Q254" s="142"/>
      <c r="R254" s="142"/>
      <c r="S254" s="142"/>
      <c r="T254" s="142"/>
      <c r="U254" s="41"/>
    </row>
    <row r="255" spans="1:21" ht="15" customHeight="1">
      <c r="A255" s="13"/>
      <c r="B255" s="27"/>
      <c r="C255" s="3"/>
      <c r="D255" s="27"/>
      <c r="E255" s="93" t="s">
        <v>6</v>
      </c>
      <c r="F255" s="85"/>
      <c r="G255" s="85"/>
      <c r="H255" s="85"/>
      <c r="I255" s="85"/>
      <c r="J255" s="85"/>
      <c r="K255" s="85"/>
      <c r="L255" s="85"/>
      <c r="M255" s="85"/>
      <c r="N255" s="85"/>
      <c r="O255" s="85"/>
      <c r="P255" s="85"/>
      <c r="Q255" s="85"/>
      <c r="R255" s="85"/>
      <c r="S255" s="85"/>
      <c r="T255" s="86"/>
      <c r="U255" s="41"/>
    </row>
    <row r="256" spans="1:21" ht="15">
      <c r="A256" s="13"/>
      <c r="B256" s="27"/>
      <c r="C256" s="3"/>
      <c r="D256" s="27"/>
      <c r="E256" s="128"/>
      <c r="F256" s="129"/>
      <c r="G256" s="129"/>
      <c r="H256" s="129"/>
      <c r="I256" s="129"/>
      <c r="J256" s="129"/>
      <c r="K256" s="129"/>
      <c r="L256" s="129"/>
      <c r="M256" s="129"/>
      <c r="N256" s="129"/>
      <c r="O256" s="129"/>
      <c r="P256" s="129"/>
      <c r="Q256" s="129"/>
      <c r="R256" s="129"/>
      <c r="S256" s="129"/>
      <c r="T256" s="130"/>
      <c r="U256" s="41"/>
    </row>
    <row r="257" spans="1:21" ht="67.5" customHeight="1">
      <c r="A257" s="13"/>
      <c r="B257" s="27"/>
      <c r="C257" s="4"/>
      <c r="D257" s="27"/>
      <c r="E257" s="87"/>
      <c r="F257" s="88"/>
      <c r="G257" s="88"/>
      <c r="H257" s="88"/>
      <c r="I257" s="88"/>
      <c r="J257" s="88"/>
      <c r="K257" s="88"/>
      <c r="L257" s="88"/>
      <c r="M257" s="88"/>
      <c r="N257" s="88"/>
      <c r="O257" s="88"/>
      <c r="P257" s="88"/>
      <c r="Q257" s="88"/>
      <c r="R257" s="88"/>
      <c r="S257" s="88"/>
      <c r="T257" s="76"/>
      <c r="U257" s="41"/>
    </row>
    <row r="258" spans="1:21" ht="15">
      <c r="A258" s="13"/>
      <c r="B258" s="27"/>
      <c r="C258" s="5"/>
      <c r="D258" s="27"/>
      <c r="E258" s="27"/>
      <c r="F258" s="27"/>
      <c r="G258" s="27"/>
      <c r="H258" s="27"/>
      <c r="I258" s="27"/>
      <c r="J258" s="27"/>
      <c r="K258" s="27"/>
      <c r="L258" s="27"/>
      <c r="M258" s="27"/>
      <c r="N258" s="27"/>
      <c r="O258" s="27"/>
      <c r="P258" s="27"/>
      <c r="Q258" s="27"/>
      <c r="R258" s="27"/>
      <c r="S258" s="27"/>
      <c r="T258" s="27"/>
      <c r="U258" s="41"/>
    </row>
    <row r="259" spans="1:21" ht="15" customHeight="1">
      <c r="A259" s="13"/>
      <c r="B259" s="27"/>
      <c r="C259" s="93" t="s">
        <v>266</v>
      </c>
      <c r="D259" s="85"/>
      <c r="E259" s="85"/>
      <c r="F259" s="85"/>
      <c r="G259" s="85"/>
      <c r="H259" s="85"/>
      <c r="I259" s="85"/>
      <c r="J259" s="85"/>
      <c r="K259" s="85"/>
      <c r="L259" s="85"/>
      <c r="M259" s="85"/>
      <c r="N259" s="85"/>
      <c r="O259" s="85"/>
      <c r="P259" s="85"/>
      <c r="Q259" s="85"/>
      <c r="R259" s="85"/>
      <c r="S259" s="85"/>
      <c r="T259" s="86"/>
      <c r="U259" s="41"/>
    </row>
    <row r="260" spans="1:21" ht="15">
      <c r="A260" s="13"/>
      <c r="B260" s="27"/>
      <c r="C260" s="128"/>
      <c r="D260" s="129"/>
      <c r="E260" s="129"/>
      <c r="F260" s="129"/>
      <c r="G260" s="129"/>
      <c r="H260" s="129"/>
      <c r="I260" s="129"/>
      <c r="J260" s="129"/>
      <c r="K260" s="129"/>
      <c r="L260" s="129"/>
      <c r="M260" s="129"/>
      <c r="N260" s="129"/>
      <c r="O260" s="129"/>
      <c r="P260" s="129"/>
      <c r="Q260" s="129"/>
      <c r="R260" s="129"/>
      <c r="S260" s="129"/>
      <c r="T260" s="130"/>
      <c r="U260" s="41"/>
    </row>
    <row r="261" spans="1:21" ht="15">
      <c r="A261" s="13"/>
      <c r="B261" s="27"/>
      <c r="C261" s="87"/>
      <c r="D261" s="88"/>
      <c r="E261" s="88"/>
      <c r="F261" s="88"/>
      <c r="G261" s="88"/>
      <c r="H261" s="88"/>
      <c r="I261" s="88"/>
      <c r="J261" s="88"/>
      <c r="K261" s="88"/>
      <c r="L261" s="88"/>
      <c r="M261" s="88"/>
      <c r="N261" s="88"/>
      <c r="O261" s="88"/>
      <c r="P261" s="88"/>
      <c r="Q261" s="88"/>
      <c r="R261" s="88"/>
      <c r="S261" s="88"/>
      <c r="T261" s="76"/>
      <c r="U261" s="41"/>
    </row>
    <row r="262" spans="1:21" ht="15">
      <c r="A262" s="13"/>
      <c r="B262" s="27"/>
      <c r="C262" s="27"/>
      <c r="D262" s="27"/>
      <c r="E262" s="27"/>
      <c r="F262" s="27"/>
      <c r="G262" s="27"/>
      <c r="H262" s="27"/>
      <c r="I262" s="27"/>
      <c r="J262" s="27"/>
      <c r="K262" s="27"/>
      <c r="L262" s="27"/>
      <c r="M262" s="27"/>
      <c r="N262" s="27"/>
      <c r="O262" s="27"/>
      <c r="P262" s="27"/>
      <c r="Q262" s="27"/>
      <c r="R262" s="27"/>
      <c r="S262" s="27"/>
      <c r="T262" s="27"/>
      <c r="U262" s="41"/>
    </row>
    <row r="263" spans="1:21" ht="15">
      <c r="A263" s="13"/>
      <c r="B263" s="27"/>
      <c r="C263" s="17" t="s">
        <v>294</v>
      </c>
      <c r="D263" s="27"/>
      <c r="E263" s="27"/>
      <c r="F263" s="27"/>
      <c r="G263" s="27"/>
      <c r="H263" s="27"/>
      <c r="I263" s="27"/>
      <c r="J263" s="27"/>
      <c r="K263" s="27"/>
      <c r="L263" s="27"/>
      <c r="M263" s="27"/>
      <c r="N263" s="27"/>
      <c r="O263" s="27"/>
      <c r="P263" s="27"/>
      <c r="Q263" s="27"/>
      <c r="R263" s="27"/>
      <c r="S263" s="27"/>
      <c r="T263" s="27"/>
      <c r="U263" s="41"/>
    </row>
    <row r="264" spans="1:21" ht="77.25" customHeight="1">
      <c r="A264" s="13"/>
      <c r="B264" s="27"/>
      <c r="C264" s="84" t="s">
        <v>313</v>
      </c>
      <c r="D264" s="84"/>
      <c r="E264" s="84"/>
      <c r="F264" s="84"/>
      <c r="G264" s="84"/>
      <c r="H264" s="84"/>
      <c r="I264" s="84"/>
      <c r="J264" s="84"/>
      <c r="K264" s="84"/>
      <c r="L264" s="84"/>
      <c r="M264" s="84"/>
      <c r="N264" s="84"/>
      <c r="O264" s="84"/>
      <c r="P264" s="84"/>
      <c r="Q264" s="84"/>
      <c r="R264" s="84"/>
      <c r="S264" s="84"/>
      <c r="T264" s="84"/>
      <c r="U264" s="41"/>
    </row>
    <row r="265" spans="1:21" ht="30.75" customHeight="1">
      <c r="A265" s="13"/>
      <c r="B265" s="27"/>
      <c r="C265" s="84" t="s">
        <v>314</v>
      </c>
      <c r="D265" s="84"/>
      <c r="E265" s="84"/>
      <c r="F265" s="84"/>
      <c r="G265" s="84"/>
      <c r="H265" s="84"/>
      <c r="I265" s="84"/>
      <c r="J265" s="84"/>
      <c r="K265" s="84"/>
      <c r="L265" s="84"/>
      <c r="M265" s="84"/>
      <c r="N265" s="84"/>
      <c r="O265" s="84"/>
      <c r="P265" s="84"/>
      <c r="Q265" s="84"/>
      <c r="R265" s="84"/>
      <c r="S265" s="84"/>
      <c r="T265" s="84"/>
      <c r="U265" s="41"/>
    </row>
    <row r="266" spans="1:21" ht="16.5" customHeight="1">
      <c r="A266" s="13"/>
      <c r="B266" s="27"/>
      <c r="C266" s="27"/>
      <c r="D266" s="27"/>
      <c r="E266" s="27"/>
      <c r="F266" s="27"/>
      <c r="G266" s="27"/>
      <c r="H266" s="27"/>
      <c r="I266" s="27"/>
      <c r="J266" s="27"/>
      <c r="K266" s="27"/>
      <c r="L266" s="27"/>
      <c r="M266" s="27"/>
      <c r="N266" s="27"/>
      <c r="O266" s="27"/>
      <c r="P266" s="27"/>
      <c r="Q266" s="27"/>
      <c r="R266" s="27"/>
      <c r="S266" s="27"/>
      <c r="T266" s="27"/>
      <c r="U266" s="41"/>
    </row>
    <row r="267" spans="1:30" ht="15" customHeight="1">
      <c r="A267" s="13"/>
      <c r="B267" s="27"/>
      <c r="C267" s="137" t="s">
        <v>354</v>
      </c>
      <c r="D267" s="137"/>
      <c r="E267" s="137"/>
      <c r="F267" s="137"/>
      <c r="G267" s="137"/>
      <c r="H267" s="137"/>
      <c r="I267" s="137"/>
      <c r="J267" s="137"/>
      <c r="K267" s="137"/>
      <c r="L267" s="137"/>
      <c r="M267" s="137"/>
      <c r="N267" s="137"/>
      <c r="O267" s="137"/>
      <c r="P267" s="137"/>
      <c r="Q267" s="137"/>
      <c r="R267" s="137"/>
      <c r="S267" s="137"/>
      <c r="T267" s="137"/>
      <c r="U267" s="41"/>
      <c r="X267" s="62"/>
      <c r="Y267" s="62"/>
      <c r="Z267" s="62"/>
      <c r="AA267" s="62"/>
      <c r="AB267" s="62"/>
      <c r="AC267" s="62"/>
      <c r="AD267" s="62"/>
    </row>
    <row r="268" spans="1:30" ht="16.5" customHeight="1">
      <c r="A268" s="13"/>
      <c r="B268" s="27"/>
      <c r="C268" s="30"/>
      <c r="D268" s="27"/>
      <c r="E268" s="27"/>
      <c r="F268" s="27"/>
      <c r="G268" s="27"/>
      <c r="H268" s="27"/>
      <c r="I268" s="27"/>
      <c r="J268" s="27"/>
      <c r="K268" s="27"/>
      <c r="L268" s="27"/>
      <c r="M268" s="27"/>
      <c r="N268" s="27"/>
      <c r="O268" s="27"/>
      <c r="P268" s="27"/>
      <c r="Q268" s="27"/>
      <c r="R268" s="27"/>
      <c r="S268" s="27"/>
      <c r="T268" s="27"/>
      <c r="U268" s="41"/>
      <c r="X268" s="62"/>
      <c r="Y268" s="62"/>
      <c r="Z268" s="62"/>
      <c r="AA268" s="62"/>
      <c r="AB268" s="62"/>
      <c r="AC268" s="62"/>
      <c r="AD268" s="62"/>
    </row>
    <row r="269" spans="1:30" ht="30.75" customHeight="1">
      <c r="A269" s="14"/>
      <c r="B269" s="25"/>
      <c r="C269" s="136" t="s">
        <v>360</v>
      </c>
      <c r="D269" s="136"/>
      <c r="E269" s="136"/>
      <c r="F269" s="136"/>
      <c r="G269" s="136"/>
      <c r="H269" s="136"/>
      <c r="I269" s="136"/>
      <c r="J269" s="136"/>
      <c r="K269" s="136"/>
      <c r="L269" s="136"/>
      <c r="M269" s="136"/>
      <c r="N269" s="136"/>
      <c r="O269" s="136"/>
      <c r="P269" s="136"/>
      <c r="Q269" s="136"/>
      <c r="R269" s="136"/>
      <c r="S269" s="136"/>
      <c r="T269" s="136"/>
      <c r="U269" s="43"/>
      <c r="X269" s="62"/>
      <c r="Y269" s="62"/>
      <c r="Z269" s="62"/>
      <c r="AA269" s="62"/>
      <c r="AB269" s="62"/>
      <c r="AC269" s="62"/>
      <c r="AD269" s="62"/>
    </row>
    <row r="270" spans="1:21" ht="15">
      <c r="A270" s="14"/>
      <c r="B270" s="25"/>
      <c r="C270" s="32"/>
      <c r="D270" s="25"/>
      <c r="E270" s="25"/>
      <c r="F270" s="25"/>
      <c r="G270" s="25"/>
      <c r="H270" s="25"/>
      <c r="I270" s="25"/>
      <c r="J270" s="25"/>
      <c r="K270" s="25"/>
      <c r="L270" s="25"/>
      <c r="M270" s="25"/>
      <c r="N270" s="25"/>
      <c r="O270" s="25"/>
      <c r="P270" s="25"/>
      <c r="Q270" s="25"/>
      <c r="R270" s="25"/>
      <c r="S270" s="25"/>
      <c r="T270" s="25"/>
      <c r="U270" s="43"/>
    </row>
    <row r="271" spans="1:23" ht="48" customHeight="1">
      <c r="A271" s="14"/>
      <c r="B271" s="25"/>
      <c r="C271" s="84" t="s">
        <v>267</v>
      </c>
      <c r="D271" s="84"/>
      <c r="E271" s="84"/>
      <c r="F271" s="84"/>
      <c r="G271" s="84"/>
      <c r="H271" s="84"/>
      <c r="I271" s="84"/>
      <c r="J271" s="84"/>
      <c r="K271" s="84"/>
      <c r="L271" s="84"/>
      <c r="M271" s="84"/>
      <c r="N271" s="84"/>
      <c r="O271" s="84"/>
      <c r="P271" s="84"/>
      <c r="Q271" s="84"/>
      <c r="R271" s="84"/>
      <c r="S271" s="84"/>
      <c r="T271" s="84"/>
      <c r="U271" s="43"/>
      <c r="V271" s="42"/>
      <c r="W271" s="42"/>
    </row>
    <row r="272" spans="1:23" ht="17.25" customHeight="1">
      <c r="A272" s="13"/>
      <c r="B272" s="27"/>
      <c r="C272" s="27"/>
      <c r="D272" s="27"/>
      <c r="E272" s="27"/>
      <c r="F272" s="27"/>
      <c r="G272" s="27"/>
      <c r="H272" s="27"/>
      <c r="I272" s="27"/>
      <c r="J272" s="27"/>
      <c r="K272" s="27"/>
      <c r="L272" s="27"/>
      <c r="M272" s="27"/>
      <c r="N272" s="27"/>
      <c r="O272" s="27"/>
      <c r="P272" s="27"/>
      <c r="Q272" s="27"/>
      <c r="R272" s="27"/>
      <c r="S272" s="27"/>
      <c r="T272" s="27"/>
      <c r="U272" s="41"/>
      <c r="V272" s="42"/>
      <c r="W272" s="42"/>
    </row>
    <row r="273" spans="1:32" s="42" customFormat="1" ht="63.75" customHeight="1">
      <c r="A273" s="13"/>
      <c r="B273" s="27"/>
      <c r="C273" s="143" t="s">
        <v>363</v>
      </c>
      <c r="D273" s="113"/>
      <c r="E273" s="113"/>
      <c r="F273" s="114"/>
      <c r="G273" s="19"/>
      <c r="H273" s="143" t="s">
        <v>357</v>
      </c>
      <c r="I273" s="150"/>
      <c r="J273" s="150"/>
      <c r="K273" s="150"/>
      <c r="L273" s="151"/>
      <c r="M273" s="19"/>
      <c r="N273" s="143" t="s">
        <v>279</v>
      </c>
      <c r="O273" s="113"/>
      <c r="P273" s="113"/>
      <c r="Q273" s="113"/>
      <c r="R273" s="113"/>
      <c r="S273" s="113"/>
      <c r="T273" s="114"/>
      <c r="U273" s="41"/>
      <c r="X273" s="61"/>
      <c r="Y273" s="61"/>
      <c r="Z273" s="61"/>
      <c r="AA273" s="61"/>
      <c r="AB273" s="61"/>
      <c r="AC273" s="61"/>
      <c r="AD273" s="61"/>
      <c r="AE273" s="56"/>
      <c r="AF273" s="56"/>
    </row>
    <row r="274" spans="1:32" s="42" customFormat="1" ht="15">
      <c r="A274" s="13"/>
      <c r="B274" s="27"/>
      <c r="C274" s="27"/>
      <c r="D274" s="27"/>
      <c r="E274" s="27"/>
      <c r="F274" s="27"/>
      <c r="G274" s="27"/>
      <c r="H274" s="27"/>
      <c r="I274" s="27"/>
      <c r="J274" s="27"/>
      <c r="K274" s="27"/>
      <c r="L274" s="27"/>
      <c r="M274" s="27"/>
      <c r="N274" s="27"/>
      <c r="O274" s="27"/>
      <c r="P274" s="27"/>
      <c r="Q274" s="27"/>
      <c r="R274" s="27"/>
      <c r="S274" s="27"/>
      <c r="T274" s="27"/>
      <c r="U274" s="41"/>
      <c r="V274" s="39"/>
      <c r="W274" s="39"/>
      <c r="X274" s="61"/>
      <c r="Y274" s="61"/>
      <c r="Z274" s="61"/>
      <c r="AA274" s="61"/>
      <c r="AB274" s="61"/>
      <c r="AC274" s="61"/>
      <c r="AD274" s="61"/>
      <c r="AE274" s="56"/>
      <c r="AF274" s="56"/>
    </row>
    <row r="275" spans="1:32" s="42" customFormat="1" ht="12.75" customHeight="1">
      <c r="A275" s="13"/>
      <c r="B275" s="27"/>
      <c r="C275" s="93" t="s">
        <v>7</v>
      </c>
      <c r="D275" s="94"/>
      <c r="E275" s="94"/>
      <c r="F275" s="95"/>
      <c r="G275" s="20"/>
      <c r="H275" s="93" t="s">
        <v>369</v>
      </c>
      <c r="I275" s="85"/>
      <c r="J275" s="85"/>
      <c r="K275" s="85"/>
      <c r="L275" s="86"/>
      <c r="M275" s="20"/>
      <c r="N275" s="93" t="s">
        <v>19</v>
      </c>
      <c r="O275" s="94"/>
      <c r="P275" s="94"/>
      <c r="Q275" s="94"/>
      <c r="R275" s="94"/>
      <c r="S275" s="94"/>
      <c r="T275" s="95"/>
      <c r="U275" s="41"/>
      <c r="V275" s="39"/>
      <c r="W275" s="39"/>
      <c r="X275" s="61"/>
      <c r="Y275" s="61"/>
      <c r="Z275" s="61"/>
      <c r="AA275" s="61"/>
      <c r="AB275" s="61"/>
      <c r="AC275" s="61"/>
      <c r="AD275" s="61"/>
      <c r="AE275" s="56"/>
      <c r="AF275" s="56"/>
    </row>
    <row r="276" spans="1:21" ht="409.5" customHeight="1">
      <c r="A276" s="13"/>
      <c r="B276" s="27"/>
      <c r="C276" s="89"/>
      <c r="D276" s="90"/>
      <c r="E276" s="90"/>
      <c r="F276" s="91"/>
      <c r="G276" s="20"/>
      <c r="H276" s="87"/>
      <c r="I276" s="88"/>
      <c r="J276" s="88"/>
      <c r="K276" s="88"/>
      <c r="L276" s="76"/>
      <c r="M276" s="20"/>
      <c r="N276" s="89"/>
      <c r="O276" s="90"/>
      <c r="P276" s="90"/>
      <c r="Q276" s="90"/>
      <c r="R276" s="90"/>
      <c r="S276" s="90"/>
      <c r="T276" s="91"/>
      <c r="U276" s="41"/>
    </row>
    <row r="277" spans="1:21" ht="14.25" customHeight="1">
      <c r="A277" s="13"/>
      <c r="B277" s="27"/>
      <c r="C277" s="27"/>
      <c r="D277" s="27"/>
      <c r="E277" s="27"/>
      <c r="F277" s="27"/>
      <c r="G277" s="27"/>
      <c r="H277" s="27"/>
      <c r="I277" s="27"/>
      <c r="J277" s="27"/>
      <c r="K277" s="27"/>
      <c r="L277" s="27"/>
      <c r="M277" s="27"/>
      <c r="N277" s="27"/>
      <c r="O277" s="27"/>
      <c r="P277" s="27"/>
      <c r="Q277" s="27"/>
      <c r="R277" s="27"/>
      <c r="S277" s="27"/>
      <c r="T277" s="27"/>
      <c r="U277" s="41"/>
    </row>
    <row r="278" spans="1:30" ht="15" customHeight="1">
      <c r="A278" s="13"/>
      <c r="B278" s="27"/>
      <c r="C278" s="93" t="s">
        <v>8</v>
      </c>
      <c r="D278" s="94"/>
      <c r="E278" s="94"/>
      <c r="F278" s="95"/>
      <c r="G278" s="20"/>
      <c r="H278" s="93" t="s">
        <v>369</v>
      </c>
      <c r="I278" s="85"/>
      <c r="J278" s="85"/>
      <c r="K278" s="85"/>
      <c r="L278" s="86"/>
      <c r="M278" s="20"/>
      <c r="N278" s="93" t="s">
        <v>20</v>
      </c>
      <c r="O278" s="94"/>
      <c r="P278" s="94"/>
      <c r="Q278" s="94"/>
      <c r="R278" s="94"/>
      <c r="S278" s="94"/>
      <c r="T278" s="95"/>
      <c r="U278" s="41"/>
      <c r="X278" s="63"/>
      <c r="Y278" s="63"/>
      <c r="Z278" s="63"/>
      <c r="AA278" s="63"/>
      <c r="AB278" s="63"/>
      <c r="AC278" s="63"/>
      <c r="AD278" s="63"/>
    </row>
    <row r="279" spans="1:21" ht="408.75" customHeight="1">
      <c r="A279" s="13"/>
      <c r="B279" s="27"/>
      <c r="C279" s="89"/>
      <c r="D279" s="90"/>
      <c r="E279" s="90"/>
      <c r="F279" s="91"/>
      <c r="G279" s="20"/>
      <c r="H279" s="87"/>
      <c r="I279" s="88"/>
      <c r="J279" s="88"/>
      <c r="K279" s="88"/>
      <c r="L279" s="76"/>
      <c r="M279" s="20"/>
      <c r="N279" s="89"/>
      <c r="O279" s="90"/>
      <c r="P279" s="90"/>
      <c r="Q279" s="90"/>
      <c r="R279" s="90"/>
      <c r="S279" s="90"/>
      <c r="T279" s="91"/>
      <c r="U279" s="41"/>
    </row>
    <row r="280" spans="1:21" ht="15">
      <c r="A280" s="13"/>
      <c r="B280" s="27"/>
      <c r="C280" s="10"/>
      <c r="D280" s="10"/>
      <c r="E280" s="10"/>
      <c r="F280" s="10"/>
      <c r="G280" s="20"/>
      <c r="H280" s="10"/>
      <c r="I280" s="10"/>
      <c r="J280" s="10"/>
      <c r="K280" s="10"/>
      <c r="L280" s="10"/>
      <c r="M280" s="20"/>
      <c r="N280" s="10"/>
      <c r="O280" s="10"/>
      <c r="P280" s="10"/>
      <c r="Q280" s="10"/>
      <c r="R280" s="10"/>
      <c r="S280" s="10"/>
      <c r="T280" s="10"/>
      <c r="U280" s="41"/>
    </row>
    <row r="281" spans="1:21" ht="15" customHeight="1">
      <c r="A281" s="13"/>
      <c r="B281" s="27"/>
      <c r="C281" s="93" t="s">
        <v>9</v>
      </c>
      <c r="D281" s="94"/>
      <c r="E281" s="94"/>
      <c r="F281" s="95"/>
      <c r="G281" s="20"/>
      <c r="H281" s="93" t="s">
        <v>369</v>
      </c>
      <c r="I281" s="85"/>
      <c r="J281" s="85"/>
      <c r="K281" s="85"/>
      <c r="L281" s="86"/>
      <c r="M281" s="20"/>
      <c r="N281" s="93" t="s">
        <v>10</v>
      </c>
      <c r="O281" s="94"/>
      <c r="P281" s="94"/>
      <c r="Q281" s="94"/>
      <c r="R281" s="94"/>
      <c r="S281" s="94"/>
      <c r="T281" s="95"/>
      <c r="U281" s="41"/>
    </row>
    <row r="282" spans="1:23" ht="409.5" customHeight="1">
      <c r="A282" s="13"/>
      <c r="B282" s="27"/>
      <c r="C282" s="89"/>
      <c r="D282" s="90"/>
      <c r="E282" s="90"/>
      <c r="F282" s="91"/>
      <c r="G282" s="20"/>
      <c r="H282" s="87"/>
      <c r="I282" s="88"/>
      <c r="J282" s="88"/>
      <c r="K282" s="88"/>
      <c r="L282" s="76"/>
      <c r="M282" s="20"/>
      <c r="N282" s="89"/>
      <c r="O282" s="90"/>
      <c r="P282" s="90"/>
      <c r="Q282" s="90"/>
      <c r="R282" s="90"/>
      <c r="S282" s="90"/>
      <c r="T282" s="91"/>
      <c r="U282" s="41"/>
      <c r="V282" s="45"/>
      <c r="W282" s="45"/>
    </row>
    <row r="283" spans="1:21" ht="15">
      <c r="A283" s="13"/>
      <c r="B283" s="27"/>
      <c r="C283" s="27"/>
      <c r="D283" s="27"/>
      <c r="E283" s="27"/>
      <c r="F283" s="27"/>
      <c r="G283" s="27"/>
      <c r="H283" s="27"/>
      <c r="I283" s="27"/>
      <c r="J283" s="27"/>
      <c r="K283" s="27"/>
      <c r="L283" s="27"/>
      <c r="M283" s="27"/>
      <c r="N283" s="27"/>
      <c r="O283" s="27"/>
      <c r="P283" s="27"/>
      <c r="Q283" s="27"/>
      <c r="R283" s="27"/>
      <c r="S283" s="27"/>
      <c r="T283" s="27"/>
      <c r="U283" s="41"/>
    </row>
    <row r="284" spans="1:32" s="45" customFormat="1" ht="15" customHeight="1">
      <c r="A284" s="13"/>
      <c r="B284" s="27"/>
      <c r="C284" s="93" t="s">
        <v>13</v>
      </c>
      <c r="D284" s="94"/>
      <c r="E284" s="94"/>
      <c r="F284" s="95"/>
      <c r="G284" s="20"/>
      <c r="H284" s="93" t="s">
        <v>369</v>
      </c>
      <c r="I284" s="85"/>
      <c r="J284" s="85"/>
      <c r="K284" s="85"/>
      <c r="L284" s="86"/>
      <c r="M284" s="20"/>
      <c r="N284" s="93" t="s">
        <v>11</v>
      </c>
      <c r="O284" s="94"/>
      <c r="P284" s="94"/>
      <c r="Q284" s="94"/>
      <c r="R284" s="94"/>
      <c r="S284" s="94"/>
      <c r="T284" s="95"/>
      <c r="U284" s="41"/>
      <c r="V284" s="39"/>
      <c r="W284" s="39"/>
      <c r="X284" s="63"/>
      <c r="Y284" s="63"/>
      <c r="Z284" s="63"/>
      <c r="AA284" s="63"/>
      <c r="AB284" s="63"/>
      <c r="AC284" s="63"/>
      <c r="AD284" s="63"/>
      <c r="AE284" s="57"/>
      <c r="AF284" s="57"/>
    </row>
    <row r="285" spans="1:30" ht="209.25" customHeight="1">
      <c r="A285" s="13"/>
      <c r="B285" s="27"/>
      <c r="C285" s="89"/>
      <c r="D285" s="90"/>
      <c r="E285" s="90"/>
      <c r="F285" s="91"/>
      <c r="G285" s="20"/>
      <c r="H285" s="87"/>
      <c r="I285" s="88"/>
      <c r="J285" s="88"/>
      <c r="K285" s="88"/>
      <c r="L285" s="76"/>
      <c r="M285" s="20"/>
      <c r="N285" s="89"/>
      <c r="O285" s="90"/>
      <c r="P285" s="90"/>
      <c r="Q285" s="90"/>
      <c r="R285" s="90"/>
      <c r="S285" s="90"/>
      <c r="T285" s="91"/>
      <c r="U285" s="41"/>
      <c r="X285" s="63"/>
      <c r="Y285" s="63"/>
      <c r="Z285" s="63"/>
      <c r="AA285" s="63"/>
      <c r="AB285" s="63"/>
      <c r="AC285" s="63"/>
      <c r="AD285" s="63"/>
    </row>
    <row r="286" spans="1:21" ht="15">
      <c r="A286" s="13"/>
      <c r="B286" s="27"/>
      <c r="C286" s="27"/>
      <c r="D286" s="27"/>
      <c r="E286" s="27"/>
      <c r="F286" s="27"/>
      <c r="G286" s="27"/>
      <c r="H286" s="27"/>
      <c r="I286" s="27"/>
      <c r="J286" s="27"/>
      <c r="K286" s="27"/>
      <c r="L286" s="27"/>
      <c r="M286" s="27"/>
      <c r="N286" s="27"/>
      <c r="O286" s="27"/>
      <c r="P286" s="27"/>
      <c r="Q286" s="27"/>
      <c r="R286" s="27"/>
      <c r="S286" s="27"/>
      <c r="T286" s="27"/>
      <c r="U286" s="41"/>
    </row>
    <row r="287" spans="1:32" s="45" customFormat="1" ht="15" customHeight="1">
      <c r="A287" s="13"/>
      <c r="B287" s="27"/>
      <c r="C287" s="93" t="s">
        <v>12</v>
      </c>
      <c r="D287" s="94"/>
      <c r="E287" s="94"/>
      <c r="F287" s="95"/>
      <c r="G287" s="20"/>
      <c r="H287" s="93" t="s">
        <v>370</v>
      </c>
      <c r="I287" s="85"/>
      <c r="J287" s="85"/>
      <c r="K287" s="85"/>
      <c r="L287" s="86"/>
      <c r="M287" s="20"/>
      <c r="N287" s="93" t="s">
        <v>14</v>
      </c>
      <c r="O287" s="94"/>
      <c r="P287" s="94"/>
      <c r="Q287" s="94"/>
      <c r="R287" s="94"/>
      <c r="S287" s="94"/>
      <c r="T287" s="95"/>
      <c r="U287" s="41"/>
      <c r="V287" s="39"/>
      <c r="W287" s="39"/>
      <c r="X287" s="63"/>
      <c r="Y287" s="63"/>
      <c r="Z287" s="63"/>
      <c r="AA287" s="63"/>
      <c r="AB287" s="63"/>
      <c r="AC287" s="63"/>
      <c r="AD287" s="63"/>
      <c r="AE287" s="57"/>
      <c r="AF287" s="57"/>
    </row>
    <row r="288" spans="1:30" ht="390.75" customHeight="1">
      <c r="A288" s="13"/>
      <c r="B288" s="27"/>
      <c r="C288" s="89"/>
      <c r="D288" s="90"/>
      <c r="E288" s="90"/>
      <c r="F288" s="91"/>
      <c r="G288" s="20"/>
      <c r="H288" s="87"/>
      <c r="I288" s="88"/>
      <c r="J288" s="88"/>
      <c r="K288" s="88"/>
      <c r="L288" s="76"/>
      <c r="M288" s="20"/>
      <c r="N288" s="89"/>
      <c r="O288" s="90"/>
      <c r="P288" s="90"/>
      <c r="Q288" s="90"/>
      <c r="R288" s="90"/>
      <c r="S288" s="90"/>
      <c r="T288" s="91"/>
      <c r="U288" s="41"/>
      <c r="X288" s="63"/>
      <c r="Y288" s="63"/>
      <c r="Z288" s="63"/>
      <c r="AA288" s="63"/>
      <c r="AB288" s="63"/>
      <c r="AC288" s="63"/>
      <c r="AD288" s="63"/>
    </row>
    <row r="289" spans="1:30" ht="15">
      <c r="A289" s="13"/>
      <c r="B289" s="27"/>
      <c r="C289" s="10"/>
      <c r="D289" s="10"/>
      <c r="E289" s="10"/>
      <c r="F289" s="10"/>
      <c r="G289" s="20"/>
      <c r="H289" s="10"/>
      <c r="I289" s="10"/>
      <c r="J289" s="10"/>
      <c r="K289" s="10"/>
      <c r="L289" s="10"/>
      <c r="M289" s="20"/>
      <c r="N289" s="10"/>
      <c r="O289" s="10"/>
      <c r="P289" s="10"/>
      <c r="Q289" s="10"/>
      <c r="R289" s="10"/>
      <c r="S289" s="10"/>
      <c r="T289" s="10"/>
      <c r="U289" s="41"/>
      <c r="X289" s="63"/>
      <c r="Y289" s="63"/>
      <c r="Z289" s="63"/>
      <c r="AA289" s="63"/>
      <c r="AB289" s="63"/>
      <c r="AC289" s="63"/>
      <c r="AD289" s="63"/>
    </row>
    <row r="290" spans="1:30" ht="15" customHeight="1">
      <c r="A290" s="13"/>
      <c r="B290" s="27"/>
      <c r="C290" s="93" t="s">
        <v>266</v>
      </c>
      <c r="D290" s="85"/>
      <c r="E290" s="85"/>
      <c r="F290" s="85"/>
      <c r="G290" s="85"/>
      <c r="H290" s="85"/>
      <c r="I290" s="85"/>
      <c r="J290" s="85"/>
      <c r="K290" s="85"/>
      <c r="L290" s="85"/>
      <c r="M290" s="85"/>
      <c r="N290" s="85"/>
      <c r="O290" s="85"/>
      <c r="P290" s="85"/>
      <c r="Q290" s="85"/>
      <c r="R290" s="85"/>
      <c r="S290" s="85"/>
      <c r="T290" s="86"/>
      <c r="U290" s="41"/>
      <c r="X290" s="63"/>
      <c r="Y290" s="63"/>
      <c r="Z290" s="63"/>
      <c r="AA290" s="63"/>
      <c r="AB290" s="63"/>
      <c r="AC290" s="63"/>
      <c r="AD290" s="63"/>
    </row>
    <row r="291" spans="1:30" ht="15">
      <c r="A291" s="13"/>
      <c r="B291" s="27"/>
      <c r="C291" s="128"/>
      <c r="D291" s="129"/>
      <c r="E291" s="129"/>
      <c r="F291" s="129"/>
      <c r="G291" s="129"/>
      <c r="H291" s="129"/>
      <c r="I291" s="129"/>
      <c r="J291" s="129"/>
      <c r="K291" s="129"/>
      <c r="L291" s="129"/>
      <c r="M291" s="129"/>
      <c r="N291" s="129"/>
      <c r="O291" s="129"/>
      <c r="P291" s="129"/>
      <c r="Q291" s="129"/>
      <c r="R291" s="129"/>
      <c r="S291" s="129"/>
      <c r="T291" s="130"/>
      <c r="U291" s="41"/>
      <c r="V291" s="45"/>
      <c r="W291" s="45"/>
      <c r="X291" s="63"/>
      <c r="Y291" s="63"/>
      <c r="Z291" s="63"/>
      <c r="AA291" s="63"/>
      <c r="AB291" s="63"/>
      <c r="AC291" s="63"/>
      <c r="AD291" s="63"/>
    </row>
    <row r="292" spans="1:30" ht="15">
      <c r="A292" s="13"/>
      <c r="B292" s="27"/>
      <c r="C292" s="87"/>
      <c r="D292" s="88"/>
      <c r="E292" s="88"/>
      <c r="F292" s="88"/>
      <c r="G292" s="88"/>
      <c r="H292" s="88"/>
      <c r="I292" s="88"/>
      <c r="J292" s="88"/>
      <c r="K292" s="88"/>
      <c r="L292" s="88"/>
      <c r="M292" s="88"/>
      <c r="N292" s="88"/>
      <c r="O292" s="88"/>
      <c r="P292" s="88"/>
      <c r="Q292" s="88"/>
      <c r="R292" s="88"/>
      <c r="S292" s="88"/>
      <c r="T292" s="76"/>
      <c r="U292" s="41"/>
      <c r="V292" s="45"/>
      <c r="W292" s="45"/>
      <c r="X292" s="63"/>
      <c r="Y292" s="63"/>
      <c r="Z292" s="63"/>
      <c r="AA292" s="63"/>
      <c r="AB292" s="63"/>
      <c r="AC292" s="63"/>
      <c r="AD292" s="63"/>
    </row>
    <row r="293" spans="1:32" s="45" customFormat="1" ht="15">
      <c r="A293" s="13"/>
      <c r="B293" s="27"/>
      <c r="C293" s="10"/>
      <c r="D293" s="10"/>
      <c r="E293" s="10"/>
      <c r="F293" s="10"/>
      <c r="G293" s="20"/>
      <c r="H293" s="10"/>
      <c r="I293" s="10"/>
      <c r="J293" s="10"/>
      <c r="K293" s="10"/>
      <c r="L293" s="10"/>
      <c r="M293" s="20"/>
      <c r="N293" s="10"/>
      <c r="O293" s="10"/>
      <c r="P293" s="10"/>
      <c r="Q293" s="10"/>
      <c r="R293" s="10"/>
      <c r="S293" s="10"/>
      <c r="T293" s="10"/>
      <c r="U293" s="41"/>
      <c r="X293" s="63"/>
      <c r="Y293" s="63"/>
      <c r="Z293" s="63"/>
      <c r="AA293" s="63"/>
      <c r="AB293" s="63"/>
      <c r="AC293" s="63"/>
      <c r="AD293" s="63"/>
      <c r="AE293" s="57"/>
      <c r="AF293" s="57"/>
    </row>
    <row r="294" spans="1:32" s="45" customFormat="1" ht="15">
      <c r="A294" s="13"/>
      <c r="B294" s="27"/>
      <c r="C294" s="17" t="s">
        <v>294</v>
      </c>
      <c r="D294" s="27"/>
      <c r="E294" s="27"/>
      <c r="F294" s="27"/>
      <c r="G294" s="27"/>
      <c r="H294" s="27"/>
      <c r="I294" s="27"/>
      <c r="J294" s="27"/>
      <c r="K294" s="27"/>
      <c r="L294" s="27"/>
      <c r="M294" s="27"/>
      <c r="N294" s="27"/>
      <c r="O294" s="27"/>
      <c r="P294" s="27"/>
      <c r="Q294" s="27"/>
      <c r="R294" s="27"/>
      <c r="S294" s="27"/>
      <c r="T294" s="27"/>
      <c r="U294" s="41"/>
      <c r="X294" s="63"/>
      <c r="Y294" s="63"/>
      <c r="Z294" s="63"/>
      <c r="AA294" s="63"/>
      <c r="AB294" s="63"/>
      <c r="AC294" s="63"/>
      <c r="AD294" s="63"/>
      <c r="AE294" s="57"/>
      <c r="AF294" s="57"/>
    </row>
    <row r="295" spans="1:32" s="45" customFormat="1" ht="63" customHeight="1">
      <c r="A295" s="13"/>
      <c r="B295" s="27"/>
      <c r="C295" s="84" t="s">
        <v>364</v>
      </c>
      <c r="D295" s="84"/>
      <c r="E295" s="84"/>
      <c r="F295" s="84"/>
      <c r="G295" s="84"/>
      <c r="H295" s="84"/>
      <c r="I295" s="84"/>
      <c r="J295" s="84"/>
      <c r="K295" s="84"/>
      <c r="L295" s="84"/>
      <c r="M295" s="84"/>
      <c r="N295" s="84"/>
      <c r="O295" s="84"/>
      <c r="P295" s="84"/>
      <c r="Q295" s="84"/>
      <c r="R295" s="84"/>
      <c r="S295" s="84"/>
      <c r="T295" s="84"/>
      <c r="U295" s="41"/>
      <c r="X295" s="61"/>
      <c r="Y295" s="61"/>
      <c r="Z295" s="61"/>
      <c r="AA295" s="61"/>
      <c r="AB295" s="61"/>
      <c r="AC295" s="61"/>
      <c r="AD295" s="61"/>
      <c r="AE295" s="57"/>
      <c r="AF295" s="57"/>
    </row>
    <row r="296" spans="1:32" s="45" customFormat="1" ht="15">
      <c r="A296" s="13"/>
      <c r="B296" s="27"/>
      <c r="C296" s="10"/>
      <c r="D296" s="10"/>
      <c r="E296" s="10"/>
      <c r="F296" s="10"/>
      <c r="G296" s="20"/>
      <c r="H296" s="10"/>
      <c r="I296" s="10"/>
      <c r="J296" s="10"/>
      <c r="K296" s="10"/>
      <c r="L296" s="10"/>
      <c r="M296" s="20"/>
      <c r="N296" s="10"/>
      <c r="O296" s="10"/>
      <c r="P296" s="10"/>
      <c r="Q296" s="10"/>
      <c r="R296" s="10"/>
      <c r="S296" s="10"/>
      <c r="T296" s="10"/>
      <c r="U296" s="41"/>
      <c r="X296" s="61"/>
      <c r="Y296" s="61"/>
      <c r="Z296" s="61"/>
      <c r="AA296" s="61"/>
      <c r="AB296" s="61"/>
      <c r="AC296" s="61"/>
      <c r="AD296" s="61"/>
      <c r="AE296" s="57"/>
      <c r="AF296" s="57"/>
    </row>
    <row r="297" spans="1:32" s="45" customFormat="1" ht="15.75" customHeight="1">
      <c r="A297" s="13"/>
      <c r="B297" s="27"/>
      <c r="C297" s="137" t="s">
        <v>355</v>
      </c>
      <c r="D297" s="137"/>
      <c r="E297" s="137"/>
      <c r="F297" s="137"/>
      <c r="G297" s="137"/>
      <c r="H297" s="137"/>
      <c r="I297" s="137"/>
      <c r="J297" s="137"/>
      <c r="K297" s="137"/>
      <c r="L297" s="137"/>
      <c r="M297" s="137"/>
      <c r="N297" s="137"/>
      <c r="O297" s="137"/>
      <c r="P297" s="137"/>
      <c r="Q297" s="137"/>
      <c r="R297" s="137"/>
      <c r="S297" s="137"/>
      <c r="T297" s="137"/>
      <c r="U297" s="41"/>
      <c r="X297" s="62"/>
      <c r="Y297" s="62"/>
      <c r="Z297" s="62"/>
      <c r="AA297" s="62"/>
      <c r="AB297" s="62"/>
      <c r="AC297" s="62"/>
      <c r="AD297" s="62"/>
      <c r="AE297" s="57"/>
      <c r="AF297" s="57"/>
    </row>
    <row r="298" spans="1:32" s="45" customFormat="1" ht="16.5" customHeight="1">
      <c r="A298" s="13"/>
      <c r="B298" s="27"/>
      <c r="C298" s="27"/>
      <c r="D298" s="27"/>
      <c r="E298" s="27"/>
      <c r="F298" s="27"/>
      <c r="G298" s="27"/>
      <c r="H298" s="27"/>
      <c r="I298" s="27"/>
      <c r="J298" s="27"/>
      <c r="K298" s="27"/>
      <c r="L298" s="27"/>
      <c r="M298" s="27"/>
      <c r="N298" s="27"/>
      <c r="O298" s="27"/>
      <c r="P298" s="27"/>
      <c r="Q298" s="27"/>
      <c r="R298" s="27"/>
      <c r="S298" s="27"/>
      <c r="T298" s="27"/>
      <c r="U298" s="41"/>
      <c r="X298" s="61"/>
      <c r="Y298" s="61"/>
      <c r="Z298" s="61"/>
      <c r="AA298" s="61"/>
      <c r="AB298" s="61"/>
      <c r="AC298" s="61"/>
      <c r="AD298" s="61"/>
      <c r="AE298" s="57"/>
      <c r="AF298" s="57"/>
    </row>
    <row r="299" spans="1:32" s="45" customFormat="1" ht="30.75" customHeight="1">
      <c r="A299" s="14"/>
      <c r="B299" s="25"/>
      <c r="C299" s="136" t="s">
        <v>269</v>
      </c>
      <c r="D299" s="136"/>
      <c r="E299" s="136"/>
      <c r="F299" s="136"/>
      <c r="G299" s="136"/>
      <c r="H299" s="136"/>
      <c r="I299" s="136"/>
      <c r="J299" s="136"/>
      <c r="K299" s="136"/>
      <c r="L299" s="136"/>
      <c r="M299" s="136"/>
      <c r="N299" s="136"/>
      <c r="O299" s="136"/>
      <c r="P299" s="136"/>
      <c r="Q299" s="136"/>
      <c r="R299" s="136"/>
      <c r="S299" s="136"/>
      <c r="T299" s="136"/>
      <c r="U299" s="43"/>
      <c r="V299" s="39"/>
      <c r="W299" s="39"/>
      <c r="X299" s="64"/>
      <c r="Y299" s="64"/>
      <c r="Z299" s="64"/>
      <c r="AA299" s="64"/>
      <c r="AB299" s="64"/>
      <c r="AC299" s="64"/>
      <c r="AD299" s="64"/>
      <c r="AE299" s="57"/>
      <c r="AF299" s="57"/>
    </row>
    <row r="300" spans="1:32" s="45" customFormat="1" ht="16.5" customHeight="1">
      <c r="A300" s="13"/>
      <c r="B300" s="27"/>
      <c r="C300" s="27"/>
      <c r="D300" s="27"/>
      <c r="E300" s="27"/>
      <c r="F300" s="27"/>
      <c r="G300" s="27"/>
      <c r="H300" s="27"/>
      <c r="I300" s="27"/>
      <c r="J300" s="27"/>
      <c r="K300" s="27"/>
      <c r="L300" s="27"/>
      <c r="M300" s="27"/>
      <c r="N300" s="27"/>
      <c r="O300" s="27"/>
      <c r="P300" s="27"/>
      <c r="Q300" s="27"/>
      <c r="R300" s="27"/>
      <c r="S300" s="27"/>
      <c r="T300" s="27"/>
      <c r="U300" s="41"/>
      <c r="V300" s="39"/>
      <c r="W300" s="39"/>
      <c r="X300" s="64"/>
      <c r="Y300" s="64"/>
      <c r="Z300" s="64"/>
      <c r="AA300" s="64"/>
      <c r="AB300" s="64"/>
      <c r="AC300" s="64"/>
      <c r="AD300" s="64"/>
      <c r="AE300" s="57"/>
      <c r="AF300" s="57"/>
    </row>
    <row r="301" spans="1:23" ht="14.25" customHeight="1">
      <c r="A301" s="21"/>
      <c r="B301" s="35"/>
      <c r="C301" s="131" t="s">
        <v>230</v>
      </c>
      <c r="D301" s="132"/>
      <c r="E301" s="132"/>
      <c r="F301" s="133"/>
      <c r="G301" s="35"/>
      <c r="H301" s="131" t="s">
        <v>231</v>
      </c>
      <c r="I301" s="134"/>
      <c r="J301" s="134"/>
      <c r="K301" s="134"/>
      <c r="L301" s="134"/>
      <c r="M301" s="134"/>
      <c r="N301" s="134"/>
      <c r="O301" s="134"/>
      <c r="P301" s="134"/>
      <c r="Q301" s="134"/>
      <c r="R301" s="134"/>
      <c r="S301" s="134"/>
      <c r="T301" s="135"/>
      <c r="U301" s="51"/>
      <c r="V301" s="42"/>
      <c r="W301" s="42"/>
    </row>
    <row r="302" spans="1:21" ht="15">
      <c r="A302" s="21"/>
      <c r="B302" s="35"/>
      <c r="C302" s="35"/>
      <c r="D302" s="35"/>
      <c r="E302" s="35"/>
      <c r="F302" s="35"/>
      <c r="G302" s="35"/>
      <c r="H302" s="35"/>
      <c r="I302" s="35"/>
      <c r="J302" s="35"/>
      <c r="K302" s="35"/>
      <c r="L302" s="35"/>
      <c r="M302" s="35"/>
      <c r="N302" s="35"/>
      <c r="O302" s="35"/>
      <c r="P302" s="35"/>
      <c r="Q302" s="35"/>
      <c r="R302" s="35"/>
      <c r="S302" s="35"/>
      <c r="T302" s="35"/>
      <c r="U302" s="51"/>
    </row>
    <row r="303" spans="1:32" s="42" customFormat="1" ht="13.5" customHeight="1">
      <c r="A303" s="13"/>
      <c r="B303" s="27"/>
      <c r="C303" s="93" t="s">
        <v>17</v>
      </c>
      <c r="D303" s="94"/>
      <c r="E303" s="94"/>
      <c r="F303" s="95"/>
      <c r="G303" s="20"/>
      <c r="H303" s="93" t="s">
        <v>15</v>
      </c>
      <c r="I303" s="85"/>
      <c r="J303" s="85"/>
      <c r="K303" s="85"/>
      <c r="L303" s="85"/>
      <c r="M303" s="85"/>
      <c r="N303" s="85"/>
      <c r="O303" s="85"/>
      <c r="P303" s="85"/>
      <c r="Q303" s="85"/>
      <c r="R303" s="85"/>
      <c r="S303" s="85"/>
      <c r="T303" s="86"/>
      <c r="U303" s="41"/>
      <c r="V303" s="52"/>
      <c r="W303" s="52"/>
      <c r="X303" s="61"/>
      <c r="Y303" s="61"/>
      <c r="Z303" s="61"/>
      <c r="AA303" s="61"/>
      <c r="AB303" s="61"/>
      <c r="AC303" s="61"/>
      <c r="AD303" s="61"/>
      <c r="AE303" s="56"/>
      <c r="AF303" s="56"/>
    </row>
    <row r="304" spans="1:23" ht="357.75" customHeight="1">
      <c r="A304" s="13"/>
      <c r="B304" s="27"/>
      <c r="C304" s="89"/>
      <c r="D304" s="90"/>
      <c r="E304" s="90"/>
      <c r="F304" s="91"/>
      <c r="G304" s="20"/>
      <c r="H304" s="87"/>
      <c r="I304" s="88"/>
      <c r="J304" s="88"/>
      <c r="K304" s="88"/>
      <c r="L304" s="88"/>
      <c r="M304" s="88"/>
      <c r="N304" s="88"/>
      <c r="O304" s="88"/>
      <c r="P304" s="88"/>
      <c r="Q304" s="88"/>
      <c r="R304" s="88"/>
      <c r="S304" s="88"/>
      <c r="T304" s="76"/>
      <c r="U304" s="41"/>
      <c r="V304" s="52"/>
      <c r="W304" s="52"/>
    </row>
    <row r="305" spans="1:32" s="52" customFormat="1" ht="15">
      <c r="A305" s="13"/>
      <c r="B305" s="27"/>
      <c r="C305" s="27"/>
      <c r="D305" s="27"/>
      <c r="E305" s="27"/>
      <c r="F305" s="27"/>
      <c r="G305" s="27"/>
      <c r="H305" s="27"/>
      <c r="I305" s="27"/>
      <c r="J305" s="27"/>
      <c r="K305" s="27"/>
      <c r="L305" s="27"/>
      <c r="M305" s="27"/>
      <c r="N305" s="27"/>
      <c r="O305" s="27"/>
      <c r="P305" s="27"/>
      <c r="Q305" s="27"/>
      <c r="R305" s="27"/>
      <c r="S305" s="27"/>
      <c r="T305" s="27"/>
      <c r="U305" s="41"/>
      <c r="V305" s="39"/>
      <c r="W305" s="39"/>
      <c r="X305" s="61"/>
      <c r="Y305" s="61"/>
      <c r="Z305" s="61"/>
      <c r="AA305" s="61"/>
      <c r="AB305" s="61"/>
      <c r="AC305" s="61"/>
      <c r="AD305" s="61"/>
      <c r="AE305" s="58"/>
      <c r="AF305" s="58"/>
    </row>
    <row r="306" spans="1:32" s="52" customFormat="1" ht="15" customHeight="1">
      <c r="A306" s="13"/>
      <c r="B306" s="27"/>
      <c r="C306" s="93" t="s">
        <v>270</v>
      </c>
      <c r="D306" s="94"/>
      <c r="E306" s="94"/>
      <c r="F306" s="95"/>
      <c r="G306" s="20"/>
      <c r="H306" s="93" t="s">
        <v>16</v>
      </c>
      <c r="I306" s="85"/>
      <c r="J306" s="85"/>
      <c r="K306" s="85"/>
      <c r="L306" s="85"/>
      <c r="M306" s="85"/>
      <c r="N306" s="85"/>
      <c r="O306" s="85"/>
      <c r="P306" s="85"/>
      <c r="Q306" s="85"/>
      <c r="R306" s="85"/>
      <c r="S306" s="85"/>
      <c r="T306" s="86"/>
      <c r="U306" s="41"/>
      <c r="V306" s="39"/>
      <c r="W306" s="39"/>
      <c r="X306" s="61"/>
      <c r="Y306" s="61"/>
      <c r="Z306" s="61"/>
      <c r="AA306" s="61"/>
      <c r="AB306" s="61"/>
      <c r="AC306" s="61"/>
      <c r="AD306" s="61"/>
      <c r="AE306" s="58"/>
      <c r="AF306" s="58"/>
    </row>
    <row r="307" spans="1:21" ht="15">
      <c r="A307" s="13"/>
      <c r="B307" s="27"/>
      <c r="C307" s="89"/>
      <c r="D307" s="90"/>
      <c r="E307" s="90"/>
      <c r="F307" s="91"/>
      <c r="G307" s="20"/>
      <c r="H307" s="87"/>
      <c r="I307" s="88"/>
      <c r="J307" s="88"/>
      <c r="K307" s="88"/>
      <c r="L307" s="88"/>
      <c r="M307" s="88"/>
      <c r="N307" s="88"/>
      <c r="O307" s="88"/>
      <c r="P307" s="88"/>
      <c r="Q307" s="88"/>
      <c r="R307" s="88"/>
      <c r="S307" s="88"/>
      <c r="T307" s="76"/>
      <c r="U307" s="41"/>
    </row>
    <row r="308" spans="1:21" ht="15">
      <c r="A308" s="13"/>
      <c r="B308" s="27"/>
      <c r="C308" s="27"/>
      <c r="D308" s="27"/>
      <c r="E308" s="27"/>
      <c r="F308" s="27"/>
      <c r="G308" s="27"/>
      <c r="H308" s="27"/>
      <c r="I308" s="27"/>
      <c r="J308" s="27"/>
      <c r="K308" s="27"/>
      <c r="L308" s="27"/>
      <c r="M308" s="27"/>
      <c r="N308" s="27"/>
      <c r="O308" s="27"/>
      <c r="P308" s="27"/>
      <c r="Q308" s="27"/>
      <c r="R308" s="27"/>
      <c r="S308" s="27"/>
      <c r="T308" s="27"/>
      <c r="U308" s="41"/>
    </row>
    <row r="309" spans="1:21" ht="15" customHeight="1">
      <c r="A309" s="13"/>
      <c r="B309" s="27"/>
      <c r="C309" s="93" t="s">
        <v>270</v>
      </c>
      <c r="D309" s="94"/>
      <c r="E309" s="94"/>
      <c r="F309" s="95"/>
      <c r="G309" s="20"/>
      <c r="H309" s="93" t="s">
        <v>268</v>
      </c>
      <c r="I309" s="85"/>
      <c r="J309" s="85"/>
      <c r="K309" s="85"/>
      <c r="L309" s="85"/>
      <c r="M309" s="85"/>
      <c r="N309" s="85"/>
      <c r="O309" s="85"/>
      <c r="P309" s="85"/>
      <c r="Q309" s="85"/>
      <c r="R309" s="85"/>
      <c r="S309" s="85"/>
      <c r="T309" s="86"/>
      <c r="U309" s="41"/>
    </row>
    <row r="310" spans="1:30" ht="15">
      <c r="A310" s="13"/>
      <c r="B310" s="27"/>
      <c r="C310" s="89"/>
      <c r="D310" s="90"/>
      <c r="E310" s="90"/>
      <c r="F310" s="91"/>
      <c r="G310" s="20"/>
      <c r="H310" s="87"/>
      <c r="I310" s="88"/>
      <c r="J310" s="88"/>
      <c r="K310" s="88"/>
      <c r="L310" s="88"/>
      <c r="M310" s="88"/>
      <c r="N310" s="88"/>
      <c r="O310" s="88"/>
      <c r="P310" s="88"/>
      <c r="Q310" s="88"/>
      <c r="R310" s="88"/>
      <c r="S310" s="88"/>
      <c r="T310" s="76"/>
      <c r="U310" s="41"/>
      <c r="X310" s="63"/>
      <c r="Y310" s="63"/>
      <c r="Z310" s="63"/>
      <c r="AA310" s="63"/>
      <c r="AB310" s="63"/>
      <c r="AC310" s="63"/>
      <c r="AD310" s="63"/>
    </row>
    <row r="311" spans="1:30" ht="15">
      <c r="A311" s="13"/>
      <c r="B311" s="27"/>
      <c r="C311" s="27"/>
      <c r="D311" s="27"/>
      <c r="E311" s="27"/>
      <c r="F311" s="27"/>
      <c r="G311" s="27"/>
      <c r="H311" s="27"/>
      <c r="I311" s="27"/>
      <c r="J311" s="27"/>
      <c r="K311" s="27"/>
      <c r="L311" s="27"/>
      <c r="M311" s="27"/>
      <c r="N311" s="27"/>
      <c r="O311" s="27"/>
      <c r="P311" s="27"/>
      <c r="Q311" s="27"/>
      <c r="R311" s="27"/>
      <c r="S311" s="27"/>
      <c r="T311" s="27"/>
      <c r="U311" s="41"/>
      <c r="X311" s="63"/>
      <c r="Y311" s="63"/>
      <c r="Z311" s="63"/>
      <c r="AA311" s="63"/>
      <c r="AB311" s="63"/>
      <c r="AC311" s="63"/>
      <c r="AD311" s="63"/>
    </row>
    <row r="312" spans="1:30" ht="15" customHeight="1">
      <c r="A312" s="13"/>
      <c r="B312" s="27"/>
      <c r="C312" s="93" t="s">
        <v>266</v>
      </c>
      <c r="D312" s="85"/>
      <c r="E312" s="85"/>
      <c r="F312" s="85"/>
      <c r="G312" s="85"/>
      <c r="H312" s="85"/>
      <c r="I312" s="85"/>
      <c r="J312" s="85"/>
      <c r="K312" s="85"/>
      <c r="L312" s="85"/>
      <c r="M312" s="85"/>
      <c r="N312" s="85"/>
      <c r="O312" s="85"/>
      <c r="P312" s="85"/>
      <c r="Q312" s="85"/>
      <c r="R312" s="85"/>
      <c r="S312" s="85"/>
      <c r="T312" s="86"/>
      <c r="U312" s="41"/>
      <c r="X312" s="63"/>
      <c r="Y312" s="63"/>
      <c r="Z312" s="63"/>
      <c r="AA312" s="63"/>
      <c r="AB312" s="63"/>
      <c r="AC312" s="63"/>
      <c r="AD312" s="63"/>
    </row>
    <row r="313" spans="1:21" ht="15">
      <c r="A313" s="13"/>
      <c r="B313" s="27"/>
      <c r="C313" s="128"/>
      <c r="D313" s="129"/>
      <c r="E313" s="129"/>
      <c r="F313" s="129"/>
      <c r="G313" s="129"/>
      <c r="H313" s="129"/>
      <c r="I313" s="129"/>
      <c r="J313" s="129"/>
      <c r="K313" s="129"/>
      <c r="L313" s="129"/>
      <c r="M313" s="129"/>
      <c r="N313" s="129"/>
      <c r="O313" s="129"/>
      <c r="P313" s="129"/>
      <c r="Q313" s="129"/>
      <c r="R313" s="129"/>
      <c r="S313" s="129"/>
      <c r="T313" s="130"/>
      <c r="U313" s="41"/>
    </row>
    <row r="314" spans="1:23" ht="15">
      <c r="A314" s="13"/>
      <c r="B314" s="27"/>
      <c r="C314" s="87"/>
      <c r="D314" s="88"/>
      <c r="E314" s="88"/>
      <c r="F314" s="88"/>
      <c r="G314" s="88"/>
      <c r="H314" s="88"/>
      <c r="I314" s="88"/>
      <c r="J314" s="88"/>
      <c r="K314" s="88"/>
      <c r="L314" s="88"/>
      <c r="M314" s="88"/>
      <c r="N314" s="88"/>
      <c r="O314" s="88"/>
      <c r="P314" s="88"/>
      <c r="Q314" s="88"/>
      <c r="R314" s="88"/>
      <c r="S314" s="88"/>
      <c r="T314" s="76"/>
      <c r="U314" s="41"/>
      <c r="V314" s="45"/>
      <c r="W314" s="45"/>
    </row>
    <row r="315" spans="1:23" ht="15">
      <c r="A315" s="13"/>
      <c r="B315" s="27"/>
      <c r="C315" s="27"/>
      <c r="D315" s="27"/>
      <c r="E315" s="27"/>
      <c r="F315" s="27"/>
      <c r="G315" s="27"/>
      <c r="H315" s="27"/>
      <c r="I315" s="27"/>
      <c r="J315" s="27"/>
      <c r="K315" s="27"/>
      <c r="L315" s="27"/>
      <c r="M315" s="27"/>
      <c r="N315" s="27"/>
      <c r="O315" s="27"/>
      <c r="P315" s="27"/>
      <c r="Q315" s="27"/>
      <c r="R315" s="27"/>
      <c r="S315" s="27"/>
      <c r="T315" s="27"/>
      <c r="U315" s="41"/>
      <c r="V315" s="45"/>
      <c r="W315" s="45"/>
    </row>
    <row r="316" spans="1:32" s="45" customFormat="1" ht="15" customHeight="1">
      <c r="A316" s="13"/>
      <c r="B316" s="137" t="s">
        <v>356</v>
      </c>
      <c r="C316" s="137"/>
      <c r="D316" s="137"/>
      <c r="E316" s="137"/>
      <c r="F316" s="137"/>
      <c r="G316" s="137"/>
      <c r="H316" s="137"/>
      <c r="I316" s="137"/>
      <c r="J316" s="137"/>
      <c r="K316" s="137"/>
      <c r="L316" s="137"/>
      <c r="M316" s="137"/>
      <c r="N316" s="137"/>
      <c r="O316" s="137"/>
      <c r="P316" s="137"/>
      <c r="Q316" s="137"/>
      <c r="R316" s="137"/>
      <c r="S316" s="137"/>
      <c r="T316" s="137"/>
      <c r="U316" s="41"/>
      <c r="X316" s="62"/>
      <c r="Y316" s="62"/>
      <c r="Z316" s="62"/>
      <c r="AA316" s="62"/>
      <c r="AB316" s="62"/>
      <c r="AC316" s="62"/>
      <c r="AD316" s="62"/>
      <c r="AE316" s="57"/>
      <c r="AF316" s="57"/>
    </row>
    <row r="317" spans="1:32" s="45" customFormat="1" ht="15">
      <c r="A317" s="13"/>
      <c r="B317" s="30"/>
      <c r="C317" s="27"/>
      <c r="D317" s="27"/>
      <c r="E317" s="27"/>
      <c r="F317" s="27"/>
      <c r="G317" s="27"/>
      <c r="H317" s="27"/>
      <c r="I317" s="27"/>
      <c r="J317" s="27"/>
      <c r="K317" s="27"/>
      <c r="L317" s="27"/>
      <c r="M317" s="27"/>
      <c r="N317" s="27"/>
      <c r="O317" s="27"/>
      <c r="P317" s="27"/>
      <c r="Q317" s="27"/>
      <c r="R317" s="27"/>
      <c r="S317" s="27"/>
      <c r="T317" s="27"/>
      <c r="U317" s="41"/>
      <c r="V317" s="39"/>
      <c r="W317" s="39"/>
      <c r="X317" s="61"/>
      <c r="Y317" s="61"/>
      <c r="Z317" s="61"/>
      <c r="AA317" s="61"/>
      <c r="AB317" s="61"/>
      <c r="AC317" s="61"/>
      <c r="AD317" s="61"/>
      <c r="AE317" s="57"/>
      <c r="AF317" s="57"/>
    </row>
    <row r="318" spans="1:32" s="45" customFormat="1" ht="47.25" customHeight="1">
      <c r="A318" s="14"/>
      <c r="B318" s="84" t="s">
        <v>271</v>
      </c>
      <c r="C318" s="84"/>
      <c r="D318" s="84"/>
      <c r="E318" s="84"/>
      <c r="F318" s="84"/>
      <c r="G318" s="84"/>
      <c r="H318" s="84"/>
      <c r="I318" s="84"/>
      <c r="J318" s="84"/>
      <c r="K318" s="84"/>
      <c r="L318" s="84"/>
      <c r="M318" s="84"/>
      <c r="N318" s="84"/>
      <c r="O318" s="84"/>
      <c r="P318" s="84"/>
      <c r="Q318" s="84"/>
      <c r="R318" s="84"/>
      <c r="S318" s="84"/>
      <c r="T318" s="84"/>
      <c r="U318" s="43"/>
      <c r="V318" s="39"/>
      <c r="W318" s="39"/>
      <c r="X318" s="65"/>
      <c r="Y318" s="65"/>
      <c r="Z318" s="65"/>
      <c r="AA318" s="65"/>
      <c r="AB318" s="65"/>
      <c r="AC318" s="65"/>
      <c r="AD318" s="65"/>
      <c r="AE318" s="57"/>
      <c r="AF318" s="57"/>
    </row>
    <row r="319" spans="1:30" ht="14.25" customHeight="1">
      <c r="A319" s="13"/>
      <c r="B319" s="27"/>
      <c r="C319" s="27"/>
      <c r="D319" s="27"/>
      <c r="E319" s="27"/>
      <c r="F319" s="27"/>
      <c r="G319" s="27"/>
      <c r="H319" s="27"/>
      <c r="I319" s="27"/>
      <c r="J319" s="27"/>
      <c r="K319" s="27"/>
      <c r="L319" s="27"/>
      <c r="M319" s="27"/>
      <c r="N319" s="27"/>
      <c r="O319" s="27"/>
      <c r="P319" s="27"/>
      <c r="Q319" s="27"/>
      <c r="R319" s="27"/>
      <c r="S319" s="27"/>
      <c r="T319" s="27"/>
      <c r="U319" s="41"/>
      <c r="X319" s="65"/>
      <c r="Y319" s="65"/>
      <c r="Z319" s="65"/>
      <c r="AA319" s="65"/>
      <c r="AB319" s="65"/>
      <c r="AC319" s="65"/>
      <c r="AD319" s="65"/>
    </row>
    <row r="320" spans="1:23" ht="14.25" customHeight="1">
      <c r="A320" s="22"/>
      <c r="B320" s="23"/>
      <c r="C320" s="23"/>
      <c r="D320" s="23"/>
      <c r="E320" s="23"/>
      <c r="F320" s="23"/>
      <c r="G320" s="171" t="s">
        <v>232</v>
      </c>
      <c r="H320" s="172"/>
      <c r="I320" s="172"/>
      <c r="J320" s="172"/>
      <c r="K320" s="172"/>
      <c r="L320" s="172"/>
      <c r="M320" s="172"/>
      <c r="N320" s="172"/>
      <c r="O320" s="172"/>
      <c r="P320" s="172"/>
      <c r="Q320" s="172"/>
      <c r="R320" s="172"/>
      <c r="S320" s="172"/>
      <c r="T320" s="173"/>
      <c r="U320" s="53"/>
      <c r="V320" s="42"/>
      <c r="W320" s="42"/>
    </row>
    <row r="321" spans="1:21" ht="15.75" customHeight="1">
      <c r="A321" s="22"/>
      <c r="B321" s="23"/>
      <c r="C321" s="23"/>
      <c r="D321" s="23"/>
      <c r="E321" s="23"/>
      <c r="F321" s="23"/>
      <c r="G321" s="171" t="s">
        <v>315</v>
      </c>
      <c r="H321" s="172"/>
      <c r="I321" s="172"/>
      <c r="J321" s="172"/>
      <c r="K321" s="172"/>
      <c r="L321" s="172"/>
      <c r="M321" s="173"/>
      <c r="N321" s="171" t="s">
        <v>316</v>
      </c>
      <c r="O321" s="174"/>
      <c r="P321" s="174"/>
      <c r="Q321" s="174"/>
      <c r="R321" s="174"/>
      <c r="S321" s="174"/>
      <c r="T321" s="175"/>
      <c r="U321" s="53"/>
    </row>
    <row r="322" spans="1:32" s="42" customFormat="1" ht="347.25" customHeight="1">
      <c r="A322" s="13"/>
      <c r="B322" s="122" t="s">
        <v>233</v>
      </c>
      <c r="C322" s="123"/>
      <c r="D322" s="123"/>
      <c r="E322" s="123"/>
      <c r="F322" s="124"/>
      <c r="G322" s="168" t="s">
        <v>319</v>
      </c>
      <c r="H322" s="169"/>
      <c r="I322" s="169"/>
      <c r="J322" s="169"/>
      <c r="K322" s="169"/>
      <c r="L322" s="169"/>
      <c r="M322" s="170"/>
      <c r="N322" s="165" t="s">
        <v>320</v>
      </c>
      <c r="O322" s="166"/>
      <c r="P322" s="166"/>
      <c r="Q322" s="166"/>
      <c r="R322" s="166"/>
      <c r="S322" s="166"/>
      <c r="T322" s="167"/>
      <c r="U322" s="41"/>
      <c r="V322" s="54"/>
      <c r="W322" s="54"/>
      <c r="X322" s="61"/>
      <c r="Y322" s="61"/>
      <c r="Z322" s="61"/>
      <c r="AA322" s="61"/>
      <c r="AB322" s="61"/>
      <c r="AC322" s="61"/>
      <c r="AD322" s="61"/>
      <c r="AE322" s="56"/>
      <c r="AF322" s="56"/>
    </row>
    <row r="323" spans="1:23" ht="177" customHeight="1">
      <c r="A323" s="13"/>
      <c r="B323" s="112" t="s">
        <v>280</v>
      </c>
      <c r="C323" s="113"/>
      <c r="D323" s="113"/>
      <c r="E323" s="113"/>
      <c r="F323" s="114"/>
      <c r="G323" s="115" t="s">
        <v>272</v>
      </c>
      <c r="H323" s="116"/>
      <c r="I323" s="116"/>
      <c r="J323" s="116"/>
      <c r="K323" s="116"/>
      <c r="L323" s="116"/>
      <c r="M323" s="117"/>
      <c r="N323" s="115" t="s">
        <v>272</v>
      </c>
      <c r="O323" s="118"/>
      <c r="P323" s="118"/>
      <c r="Q323" s="118"/>
      <c r="R323" s="118"/>
      <c r="S323" s="118"/>
      <c r="T323" s="119"/>
      <c r="U323" s="41"/>
      <c r="V323" s="54"/>
      <c r="W323" s="54"/>
    </row>
    <row r="324" spans="1:32" s="54" customFormat="1" ht="15" customHeight="1">
      <c r="A324" s="13"/>
      <c r="B324" s="27"/>
      <c r="C324" s="27"/>
      <c r="D324" s="27"/>
      <c r="E324" s="27"/>
      <c r="F324" s="27"/>
      <c r="G324" s="27"/>
      <c r="H324" s="27"/>
      <c r="I324" s="27"/>
      <c r="J324" s="27"/>
      <c r="K324" s="27"/>
      <c r="L324" s="27"/>
      <c r="M324" s="27"/>
      <c r="N324" s="27"/>
      <c r="O324" s="27"/>
      <c r="P324" s="27"/>
      <c r="Q324" s="27"/>
      <c r="R324" s="27"/>
      <c r="S324" s="27"/>
      <c r="T324" s="27"/>
      <c r="U324" s="41"/>
      <c r="V324" s="39"/>
      <c r="W324" s="39"/>
      <c r="X324" s="61"/>
      <c r="Y324" s="61"/>
      <c r="Z324" s="61"/>
      <c r="AA324" s="61"/>
      <c r="AB324" s="61"/>
      <c r="AC324" s="61"/>
      <c r="AD324" s="61"/>
      <c r="AE324" s="59"/>
      <c r="AF324" s="59"/>
    </row>
    <row r="325" spans="1:32" s="54" customFormat="1" ht="15" customHeight="1">
      <c r="A325" s="13"/>
      <c r="B325" s="17" t="s">
        <v>294</v>
      </c>
      <c r="C325" s="27"/>
      <c r="D325" s="27"/>
      <c r="E325" s="27"/>
      <c r="F325" s="27"/>
      <c r="G325" s="27"/>
      <c r="H325" s="27"/>
      <c r="I325" s="27"/>
      <c r="J325" s="27"/>
      <c r="K325" s="27"/>
      <c r="L325" s="27"/>
      <c r="M325" s="27"/>
      <c r="N325" s="27"/>
      <c r="O325" s="27"/>
      <c r="P325" s="27"/>
      <c r="Q325" s="27"/>
      <c r="R325" s="27"/>
      <c r="S325" s="27"/>
      <c r="T325" s="27"/>
      <c r="U325" s="41"/>
      <c r="V325" s="39"/>
      <c r="W325" s="39"/>
      <c r="X325" s="61"/>
      <c r="Y325" s="61"/>
      <c r="Z325" s="61"/>
      <c r="AA325" s="61"/>
      <c r="AB325" s="61"/>
      <c r="AC325" s="61"/>
      <c r="AD325" s="61"/>
      <c r="AE325" s="59"/>
      <c r="AF325" s="59"/>
    </row>
    <row r="326" spans="1:21" ht="15" customHeight="1">
      <c r="A326" s="13"/>
      <c r="B326" s="84" t="s">
        <v>317</v>
      </c>
      <c r="C326" s="84"/>
      <c r="D326" s="84"/>
      <c r="E326" s="84"/>
      <c r="F326" s="84"/>
      <c r="G326" s="84"/>
      <c r="H326" s="84"/>
      <c r="I326" s="84"/>
      <c r="J326" s="84"/>
      <c r="K326" s="84"/>
      <c r="L326" s="84"/>
      <c r="M326" s="84"/>
      <c r="N326" s="84"/>
      <c r="O326" s="84"/>
      <c r="P326" s="84"/>
      <c r="Q326" s="84"/>
      <c r="R326" s="84"/>
      <c r="S326" s="84"/>
      <c r="T326" s="84"/>
      <c r="U326" s="41"/>
    </row>
    <row r="327" spans="1:21" ht="15" customHeight="1">
      <c r="A327" s="13"/>
      <c r="B327" s="84" t="s">
        <v>318</v>
      </c>
      <c r="C327" s="84"/>
      <c r="D327" s="84"/>
      <c r="E327" s="84"/>
      <c r="F327" s="84"/>
      <c r="G327" s="84"/>
      <c r="H327" s="84"/>
      <c r="I327" s="84"/>
      <c r="J327" s="84"/>
      <c r="K327" s="84"/>
      <c r="L327" s="84"/>
      <c r="M327" s="84"/>
      <c r="N327" s="84"/>
      <c r="O327" s="84"/>
      <c r="P327" s="84"/>
      <c r="Q327" s="84"/>
      <c r="R327" s="84"/>
      <c r="S327" s="84"/>
      <c r="T327" s="84"/>
      <c r="U327" s="41"/>
    </row>
    <row r="328" spans="1:21" ht="15" customHeight="1">
      <c r="A328" s="24"/>
      <c r="B328" s="29"/>
      <c r="C328" s="29"/>
      <c r="D328" s="29"/>
      <c r="E328" s="29"/>
      <c r="F328" s="29"/>
      <c r="G328" s="29"/>
      <c r="H328" s="29"/>
      <c r="I328" s="29"/>
      <c r="J328" s="29"/>
      <c r="K328" s="29"/>
      <c r="L328" s="29"/>
      <c r="M328" s="29"/>
      <c r="N328" s="29"/>
      <c r="O328" s="29"/>
      <c r="P328" s="29"/>
      <c r="Q328" s="29"/>
      <c r="R328" s="29"/>
      <c r="S328" s="29"/>
      <c r="T328" s="29"/>
      <c r="U328" s="55"/>
    </row>
    <row r="329" ht="30" customHeight="1" hidden="1">
      <c r="D329" s="5"/>
    </row>
    <row r="330" ht="29.25" customHeight="1" hidden="1">
      <c r="D330" s="5"/>
    </row>
    <row r="331" ht="29.25" customHeight="1" hidden="1">
      <c r="D331" s="5"/>
    </row>
    <row r="332" ht="15" hidden="1">
      <c r="D332" s="5"/>
    </row>
    <row r="333" ht="15" hidden="1">
      <c r="D333" s="5"/>
    </row>
    <row r="334" ht="15" hidden="1">
      <c r="D334" s="5"/>
    </row>
    <row r="335" spans="4:17" ht="15" hidden="1">
      <c r="D335" s="5"/>
      <c r="E335" s="5"/>
      <c r="F335" s="5"/>
      <c r="G335" s="5"/>
      <c r="H335" s="5"/>
      <c r="I335" s="5"/>
      <c r="J335" s="5"/>
      <c r="K335" s="5"/>
      <c r="L335" s="5"/>
      <c r="M335" s="5"/>
      <c r="N335" s="5"/>
      <c r="O335" s="5"/>
      <c r="P335" s="5"/>
      <c r="Q335" s="5"/>
    </row>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sheetData>
  <sheetProtection/>
  <mergeCells count="332">
    <mergeCell ref="B132:T132"/>
    <mergeCell ref="N98:P98"/>
    <mergeCell ref="D144:T146"/>
    <mergeCell ref="D139:T141"/>
    <mergeCell ref="D138:T138"/>
    <mergeCell ref="R114:T116"/>
    <mergeCell ref="H115:M115"/>
    <mergeCell ref="B136:T136"/>
    <mergeCell ref="N114:P114"/>
    <mergeCell ref="B66:D66"/>
    <mergeCell ref="B85:T85"/>
    <mergeCell ref="B75:T77"/>
    <mergeCell ref="H72:M72"/>
    <mergeCell ref="F66:H66"/>
    <mergeCell ref="R70:T72"/>
    <mergeCell ref="H73:M73"/>
    <mergeCell ref="R59:T59"/>
    <mergeCell ref="N73:P73"/>
    <mergeCell ref="R73:T73"/>
    <mergeCell ref="H117:M117"/>
    <mergeCell ref="N62:P62"/>
    <mergeCell ref="J66:L66"/>
    <mergeCell ref="R63:T63"/>
    <mergeCell ref="J65:L65"/>
    <mergeCell ref="N65:P65"/>
    <mergeCell ref="N115:P115"/>
    <mergeCell ref="B59:D59"/>
    <mergeCell ref="B60:D60"/>
    <mergeCell ref="F59:H59"/>
    <mergeCell ref="F60:H60"/>
    <mergeCell ref="B176:T176"/>
    <mergeCell ref="D149:T151"/>
    <mergeCell ref="E201:T203"/>
    <mergeCell ref="R60:T60"/>
    <mergeCell ref="F61:H61"/>
    <mergeCell ref="R62:T62"/>
    <mergeCell ref="B130:T130"/>
    <mergeCell ref="B127:T127"/>
    <mergeCell ref="B119:T121"/>
    <mergeCell ref="B125:T125"/>
    <mergeCell ref="B318:T318"/>
    <mergeCell ref="C271:T271"/>
    <mergeCell ref="C180:T180"/>
    <mergeCell ref="C178:T178"/>
    <mergeCell ref="E189:T191"/>
    <mergeCell ref="F98:H98"/>
    <mergeCell ref="J98:L98"/>
    <mergeCell ref="H116:M116"/>
    <mergeCell ref="N116:P116"/>
    <mergeCell ref="R98:T98"/>
    <mergeCell ref="N117:P117"/>
    <mergeCell ref="R117:T117"/>
    <mergeCell ref="D159:T161"/>
    <mergeCell ref="B163:T165"/>
    <mergeCell ref="B86:T86"/>
    <mergeCell ref="B99:D99"/>
    <mergeCell ref="B171:T171"/>
    <mergeCell ref="B172:T172"/>
    <mergeCell ref="B133:T133"/>
    <mergeCell ref="B134:T134"/>
    <mergeCell ref="D154:T156"/>
    <mergeCell ref="D143:T143"/>
    <mergeCell ref="D153:T153"/>
    <mergeCell ref="H114:M114"/>
    <mergeCell ref="R66:T66"/>
    <mergeCell ref="B69:D69"/>
    <mergeCell ref="N72:P72"/>
    <mergeCell ref="R97:T97"/>
    <mergeCell ref="B82:T82"/>
    <mergeCell ref="B83:T83"/>
    <mergeCell ref="B84:T84"/>
    <mergeCell ref="N97:P97"/>
    <mergeCell ref="J97:L97"/>
    <mergeCell ref="J96:L96"/>
    <mergeCell ref="J63:L63"/>
    <mergeCell ref="N63:P63"/>
    <mergeCell ref="N64:P64"/>
    <mergeCell ref="R64:T64"/>
    <mergeCell ref="J64:L64"/>
    <mergeCell ref="J61:L61"/>
    <mergeCell ref="N61:P61"/>
    <mergeCell ref="R61:T61"/>
    <mergeCell ref="J62:L62"/>
    <mergeCell ref="B109:D109"/>
    <mergeCell ref="H71:M71"/>
    <mergeCell ref="F69:H69"/>
    <mergeCell ref="N71:P71"/>
    <mergeCell ref="H70:M70"/>
    <mergeCell ref="N70:P70"/>
    <mergeCell ref="N99:P99"/>
    <mergeCell ref="B101:D101"/>
    <mergeCell ref="F96:H96"/>
    <mergeCell ref="D94:G94"/>
    <mergeCell ref="R102:T102"/>
    <mergeCell ref="F101:H101"/>
    <mergeCell ref="B98:D98"/>
    <mergeCell ref="F99:H99"/>
    <mergeCell ref="J99:L99"/>
    <mergeCell ref="J102:L102"/>
    <mergeCell ref="J101:L101"/>
    <mergeCell ref="F102:H102"/>
    <mergeCell ref="R99:T99"/>
    <mergeCell ref="B35:C35"/>
    <mergeCell ref="J100:L100"/>
    <mergeCell ref="N100:P100"/>
    <mergeCell ref="R100:T100"/>
    <mergeCell ref="N96:P96"/>
    <mergeCell ref="B100:D100"/>
    <mergeCell ref="I46:T46"/>
    <mergeCell ref="N37:T37"/>
    <mergeCell ref="E39:T39"/>
    <mergeCell ref="F67:H67"/>
    <mergeCell ref="B65:D65"/>
    <mergeCell ref="F100:H100"/>
    <mergeCell ref="B80:T80"/>
    <mergeCell ref="B68:D68"/>
    <mergeCell ref="J67:L67"/>
    <mergeCell ref="N67:P67"/>
    <mergeCell ref="R67:T67"/>
    <mergeCell ref="B67:D67"/>
    <mergeCell ref="R65:T65"/>
    <mergeCell ref="N66:P66"/>
    <mergeCell ref="B61:D61"/>
    <mergeCell ref="B62:D62"/>
    <mergeCell ref="B63:D63"/>
    <mergeCell ref="B64:D64"/>
    <mergeCell ref="E197:T199"/>
    <mergeCell ref="C210:T212"/>
    <mergeCell ref="R103:T103"/>
    <mergeCell ref="B103:D103"/>
    <mergeCell ref="N110:P110"/>
    <mergeCell ref="R110:T110"/>
    <mergeCell ref="F103:H103"/>
    <mergeCell ref="J103:L103"/>
    <mergeCell ref="N103:P103"/>
    <mergeCell ref="B111:D111"/>
    <mergeCell ref="H287:L288"/>
    <mergeCell ref="C297:T297"/>
    <mergeCell ref="N287:T288"/>
    <mergeCell ref="C269:T269"/>
    <mergeCell ref="C278:F279"/>
    <mergeCell ref="H278:L279"/>
    <mergeCell ref="N321:T321"/>
    <mergeCell ref="G321:M321"/>
    <mergeCell ref="C15:T15"/>
    <mergeCell ref="C16:T16"/>
    <mergeCell ref="E193:T195"/>
    <mergeCell ref="H306:T307"/>
    <mergeCell ref="C281:F282"/>
    <mergeCell ref="H281:L282"/>
    <mergeCell ref="N281:T282"/>
    <mergeCell ref="C287:F288"/>
    <mergeCell ref="B17:T17"/>
    <mergeCell ref="B22:T22"/>
    <mergeCell ref="B30:T30"/>
    <mergeCell ref="B33:T33"/>
    <mergeCell ref="C28:T28"/>
    <mergeCell ref="B29:T29"/>
    <mergeCell ref="C27:T27"/>
    <mergeCell ref="B24:T24"/>
    <mergeCell ref="C25:T25"/>
    <mergeCell ref="C26:T26"/>
    <mergeCell ref="E35:T35"/>
    <mergeCell ref="B90:T90"/>
    <mergeCell ref="B91:T91"/>
    <mergeCell ref="B92:T92"/>
    <mergeCell ref="B37:M37"/>
    <mergeCell ref="B48:O48"/>
    <mergeCell ref="J59:L59"/>
    <mergeCell ref="N59:P59"/>
    <mergeCell ref="I41:T41"/>
    <mergeCell ref="B41:G41"/>
    <mergeCell ref="C14:T14"/>
    <mergeCell ref="Q48:S48"/>
    <mergeCell ref="B20:T20"/>
    <mergeCell ref="C182:T182"/>
    <mergeCell ref="I45:T45"/>
    <mergeCell ref="F63:H63"/>
    <mergeCell ref="F64:H64"/>
    <mergeCell ref="F65:H65"/>
    <mergeCell ref="F62:H62"/>
    <mergeCell ref="N58:P58"/>
    <mergeCell ref="B6:T6"/>
    <mergeCell ref="B10:T10"/>
    <mergeCell ref="B12:T12"/>
    <mergeCell ref="C13:T13"/>
    <mergeCell ref="B8:T8"/>
    <mergeCell ref="C273:F273"/>
    <mergeCell ref="H273:L273"/>
    <mergeCell ref="B56:C56"/>
    <mergeCell ref="B58:D58"/>
    <mergeCell ref="F58:H58"/>
    <mergeCell ref="J58:L58"/>
    <mergeCell ref="E228:T228"/>
    <mergeCell ref="C265:T265"/>
    <mergeCell ref="E229:T231"/>
    <mergeCell ref="E184:T184"/>
    <mergeCell ref="I42:T42"/>
    <mergeCell ref="I43:T43"/>
    <mergeCell ref="I44:T44"/>
    <mergeCell ref="N275:T276"/>
    <mergeCell ref="E205:T205"/>
    <mergeCell ref="C216:T216"/>
    <mergeCell ref="E218:T218"/>
    <mergeCell ref="C214:T214"/>
    <mergeCell ref="B52:T52"/>
    <mergeCell ref="B53:T53"/>
    <mergeCell ref="E254:T254"/>
    <mergeCell ref="C233:T235"/>
    <mergeCell ref="C241:T241"/>
    <mergeCell ref="B128:T128"/>
    <mergeCell ref="E185:T187"/>
    <mergeCell ref="E206:T208"/>
    <mergeCell ref="E219:T221"/>
    <mergeCell ref="E224:T226"/>
    <mergeCell ref="C245:T245"/>
    <mergeCell ref="E223:T223"/>
    <mergeCell ref="C264:T264"/>
    <mergeCell ref="H275:L276"/>
    <mergeCell ref="C290:T292"/>
    <mergeCell ref="D158:T158"/>
    <mergeCell ref="B174:T174"/>
    <mergeCell ref="N273:T273"/>
    <mergeCell ref="N278:T279"/>
    <mergeCell ref="C275:F276"/>
    <mergeCell ref="C267:T267"/>
    <mergeCell ref="B170:T170"/>
    <mergeCell ref="C259:T261"/>
    <mergeCell ref="C240:T240"/>
    <mergeCell ref="B97:D97"/>
    <mergeCell ref="F97:H97"/>
    <mergeCell ref="D148:T148"/>
    <mergeCell ref="C247:T247"/>
    <mergeCell ref="E250:T252"/>
    <mergeCell ref="E255:T257"/>
    <mergeCell ref="C243:T243"/>
    <mergeCell ref="E249:T249"/>
    <mergeCell ref="B124:T124"/>
    <mergeCell ref="B126:T126"/>
    <mergeCell ref="B88:T88"/>
    <mergeCell ref="B94:C94"/>
    <mergeCell ref="B96:D96"/>
    <mergeCell ref="R96:T96"/>
    <mergeCell ref="N101:P101"/>
    <mergeCell ref="R101:T101"/>
    <mergeCell ref="B102:D102"/>
    <mergeCell ref="N102:P102"/>
    <mergeCell ref="B326:T326"/>
    <mergeCell ref="B316:T316"/>
    <mergeCell ref="C303:F304"/>
    <mergeCell ref="H303:T304"/>
    <mergeCell ref="C306:F307"/>
    <mergeCell ref="N322:T322"/>
    <mergeCell ref="G322:M322"/>
    <mergeCell ref="C309:F310"/>
    <mergeCell ref="H309:T310"/>
    <mergeCell ref="G320:T320"/>
    <mergeCell ref="C312:T314"/>
    <mergeCell ref="C301:F301"/>
    <mergeCell ref="H301:T301"/>
    <mergeCell ref="C295:T295"/>
    <mergeCell ref="C299:T299"/>
    <mergeCell ref="B327:T327"/>
    <mergeCell ref="H2:T2"/>
    <mergeCell ref="H4:T4"/>
    <mergeCell ref="B322:F322"/>
    <mergeCell ref="B31:T31"/>
    <mergeCell ref="C238:T238"/>
    <mergeCell ref="C239:T239"/>
    <mergeCell ref="B168:T168"/>
    <mergeCell ref="B169:T169"/>
    <mergeCell ref="B50:T50"/>
    <mergeCell ref="D56:G56"/>
    <mergeCell ref="B54:T54"/>
    <mergeCell ref="R58:T58"/>
    <mergeCell ref="B323:F323"/>
    <mergeCell ref="G323:M323"/>
    <mergeCell ref="N323:T323"/>
    <mergeCell ref="J60:L60"/>
    <mergeCell ref="N60:P60"/>
    <mergeCell ref="N111:P111"/>
    <mergeCell ref="R111:T111"/>
    <mergeCell ref="B112:D112"/>
    <mergeCell ref="F112:H112"/>
    <mergeCell ref="J112:L112"/>
    <mergeCell ref="B110:D110"/>
    <mergeCell ref="F110:H110"/>
    <mergeCell ref="J110:L110"/>
    <mergeCell ref="F111:H111"/>
    <mergeCell ref="J111:L111"/>
    <mergeCell ref="B107:D107"/>
    <mergeCell ref="F107:H107"/>
    <mergeCell ref="J107:L107"/>
    <mergeCell ref="N107:P107"/>
    <mergeCell ref="N105:P105"/>
    <mergeCell ref="R105:T105"/>
    <mergeCell ref="J109:L109"/>
    <mergeCell ref="N109:P109"/>
    <mergeCell ref="R109:T109"/>
    <mergeCell ref="J106:L106"/>
    <mergeCell ref="N106:P106"/>
    <mergeCell ref="R107:T107"/>
    <mergeCell ref="N68:P68"/>
    <mergeCell ref="R68:T68"/>
    <mergeCell ref="B81:T81"/>
    <mergeCell ref="B106:D106"/>
    <mergeCell ref="F106:H106"/>
    <mergeCell ref="N69:P69"/>
    <mergeCell ref="R69:T69"/>
    <mergeCell ref="B104:D104"/>
    <mergeCell ref="F104:H104"/>
    <mergeCell ref="J104:L104"/>
    <mergeCell ref="N284:T285"/>
    <mergeCell ref="J69:L69"/>
    <mergeCell ref="R106:T106"/>
    <mergeCell ref="N112:P112"/>
    <mergeCell ref="R112:T112"/>
    <mergeCell ref="N104:P104"/>
    <mergeCell ref="R104:T104"/>
    <mergeCell ref="J108:L108"/>
    <mergeCell ref="N108:P108"/>
    <mergeCell ref="R108:T108"/>
    <mergeCell ref="F68:H68"/>
    <mergeCell ref="J68:L68"/>
    <mergeCell ref="C284:F285"/>
    <mergeCell ref="H284:L285"/>
    <mergeCell ref="B108:D108"/>
    <mergeCell ref="F108:H108"/>
    <mergeCell ref="B105:D105"/>
    <mergeCell ref="F105:H105"/>
    <mergeCell ref="J105:L105"/>
    <mergeCell ref="F109:H109"/>
  </mergeCells>
  <dataValidations count="10">
    <dataValidation operator="greaterThan" showInputMessage="1" showErrorMessage="1" promptTitle="Note:" prompt="Please type in the required information " sqref="N323 H309:T310 B75:T77 D94:G94 C312:T314 B119:T121 D139:T141 D144:T146 D149:T151 D154:T156 D159:T161 B163:T165 E185:T187 E206:T208 C210:T212 E219:T221 E224:T226 E229:T231 C233:T235 E250:T252 E255:T257 C259:T261 C278:F279 H278:L279 N275:T276 N278:T279 E201:T203 C287:F288 H281:L282 N281:T282 C303:F304 N287:T288 H287:L288 H275:L276 C290:T292 C306:F307 H306:T307 H303:T304 C275:F276 C309:F310 G323 E189:T191 E193:T195 E197:T199 C281:F282 C284:F285 N284:T285 H284:L285"/>
    <dataValidation allowBlank="1" showInputMessage="1" showErrorMessage="1" promptTitle="Note:" prompt="Please type in the required information " sqref="E39:T39 I41:T46 D56:G56 N97:P112 N59:P69"/>
    <dataValidation type="list" showInputMessage="1" showErrorMessage="1" promptTitle="Note:" prompt="Please click on the down arrow on the right side of the cell and select a value from the list below" error="Only values from the list can be accepted" sqref="N37:T37">
      <formula1>$Y$1:$Y$4</formula1>
    </dataValidation>
    <dataValidation type="list" allowBlank="1" showInputMessage="1" showErrorMessage="1" promptTitle="Note:" prompt="Please click on the down arrow on the right side of the cell and select a value from the list below" error="Only values from the list can be accepted" sqref="B97:D112 B59:D69">
      <formula1>$Z$1:$Z$18</formula1>
    </dataValidation>
    <dataValidation type="list" allowBlank="1" showInputMessage="1" showErrorMessage="1" promptTitle="Note:" prompt="Please click on the down arrow on the right side of the cell and select a value from the list below" error="Only values from the list can be accepted" sqref="J97:L112 J59:L69">
      <formula1>$AB$1:$AB$4</formula1>
    </dataValidation>
    <dataValidation type="list" allowBlank="1" showInputMessage="1" showErrorMessage="1" promptTitle="Note:" prompt="Please click on the down arrow on the right side of the cell and select a value from the list below" error="Only values from the list can be accepted" sqref="R97:T112 R59:T69">
      <formula1>$AC$1:$AC$4</formula1>
    </dataValidation>
    <dataValidation type="date" operator="greaterThan" showInputMessage="1" showErrorMessage="1" promptTitle="Note:" prompt="Please type in the required information " sqref="Q48:S48">
      <formula1>AE1</formula1>
    </dataValidation>
    <dataValidation type="list" allowBlank="1" showInputMessage="1" showErrorMessage="1" promptTitle="Note:" prompt="Please click on the down arrow on the right side of the cell and select a value from the list below" error="Only values from the list can be accepted" sqref="F97:H112">
      <formula1>$AD$1:$AD$6</formula1>
    </dataValidation>
    <dataValidation type="list" allowBlank="1" showInputMessage="1" showErrorMessage="1" promptTitle="Note:" prompt="Please click on the down arrow on the right side of the cell and select a value from the list below" error="Only values from the list can be accepted" sqref="F59:H69">
      <formula1>$AA$1:$AA$6</formula1>
    </dataValidation>
    <dataValidation type="list" showInputMessage="1" showErrorMessage="1" promptTitle="Note:" prompt="Please click on the down arrow on the right side of the cell and select a value from the list below" error="Only values from the list can be accepted" sqref="E35:T35">
      <formula1>$X$1:$X$219</formula1>
    </dataValidation>
  </dataValidations>
  <printOptions/>
  <pageMargins left="0.7" right="0.7" top="0.75" bottom="0.75" header="0.3" footer="0.3"/>
  <pageSetup fitToHeight="0" fitToWidth="1" horizontalDpi="300" verticalDpi="300" orientation="portrait" scale="76" r:id="rId3"/>
  <rowBreaks count="5" manualBreakCount="5">
    <brk id="99" max="20" man="1"/>
    <brk id="141" max="20" man="1"/>
    <brk id="209" max="20" man="1"/>
    <brk id="262" max="20" man="1"/>
    <brk id="311" max="20" man="1"/>
  </rowBreaks>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dosen</cp:lastModifiedBy>
  <cp:lastPrinted>2014-03-31T11:24:25Z</cp:lastPrinted>
  <dcterms:created xsi:type="dcterms:W3CDTF">2013-06-19T20:04:04Z</dcterms:created>
  <dcterms:modified xsi:type="dcterms:W3CDTF">2014-05-06T18:46:11Z</dcterms:modified>
  <cp:category/>
  <cp:version/>
  <cp:contentType/>
  <cp:contentStatus/>
</cp:coreProperties>
</file>