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360" yWindow="48" windowWidth="15600" windowHeight="9972"/>
  </bookViews>
  <sheets>
    <sheet name="Sheet1" sheetId="1" r:id="rId1"/>
    <sheet name="Sheet2" sheetId="2" r:id="rId2"/>
    <sheet name="Sheet3" sheetId="3" r:id="rId3"/>
  </sheets>
  <calcPr calcId="145621" concurrentCalc="0"/>
</workbook>
</file>

<file path=xl/calcChain.xml><?xml version="1.0" encoding="utf-8"?>
<calcChain xmlns="http://schemas.openxmlformats.org/spreadsheetml/2006/main">
  <c r="C22" i="1" l="1"/>
  <c r="C18" i="1"/>
  <c r="E18" i="1"/>
  <c r="C21" i="1"/>
  <c r="E21" i="1"/>
  <c r="E22" i="1"/>
  <c r="C23" i="1"/>
  <c r="E23" i="1"/>
  <c r="C24" i="1"/>
  <c r="E24" i="1"/>
  <c r="C25" i="1"/>
  <c r="E25" i="1"/>
  <c r="C26" i="1"/>
  <c r="E26" i="1"/>
  <c r="C27" i="1"/>
  <c r="E27" i="1"/>
  <c r="C20" i="1"/>
  <c r="E20" i="1"/>
  <c r="C19" i="1"/>
  <c r="E19" i="1"/>
</calcChain>
</file>

<file path=xl/sharedStrings.xml><?xml version="1.0" encoding="utf-8"?>
<sst xmlns="http://schemas.openxmlformats.org/spreadsheetml/2006/main" count="56" uniqueCount="46">
  <si>
    <t>Decision XII/30: Full Assessment of the Amount of Funds Needed for the Implementation of the Convention and Its Protocols for the Seventh Replenishment Period July 2018 to June 2022 of the Trust Fund of the Global Environment Facility</t>
  </si>
  <si>
    <t>QUESTIONNAIRE</t>
  </si>
  <si>
    <t>Please read the guidance regarding introduction and columns A-H before starting to complete this questionnaire</t>
  </si>
  <si>
    <t xml:space="preserve">Please provide the nominated expert team with the list of your indicative GEF-7 project concepts, GEF-6 planned and approved projects using the format below. All figures should be expressed in millions of US Dollars. </t>
  </si>
  <si>
    <t>GEF-7 (July 2018 - June 2022)</t>
  </si>
  <si>
    <t>Title of projected needs for GEF-7 funding, based on project concepts</t>
  </si>
  <si>
    <t>Estimated total project costs</t>
  </si>
  <si>
    <t>Expected funding from your government</t>
  </si>
  <si>
    <t>Expected funding from other external sources</t>
  </si>
  <si>
    <t>Expected funding from GEF-7, based on incremental cost reasoning</t>
  </si>
  <si>
    <t>Reference to potential GEF-7 programming in line with your national biodiversity strategy and action plan (NBSAP) or national priorities, using codes (refer to guidance document)</t>
  </si>
  <si>
    <t>Link with other conventions etc., using acronyms</t>
  </si>
  <si>
    <t>Further remarks</t>
  </si>
  <si>
    <t>Total</t>
  </si>
  <si>
    <t>GEF-6 (July 2014 - June 2018)</t>
  </si>
  <si>
    <t>Planned</t>
  </si>
  <si>
    <t>Title of planned projects for GEF-6 funding, but not yet approved</t>
  </si>
  <si>
    <t>Expected funding from GEF-6, based on incremental cost reasoning</t>
  </si>
  <si>
    <t>Reference to GEF-6 programming, using codes</t>
  </si>
  <si>
    <t>Approved</t>
  </si>
  <si>
    <t>Title of approved projects for GEF-6 funding</t>
  </si>
  <si>
    <t>Approved total project costs</t>
  </si>
  <si>
    <t>Approved funding from your government</t>
  </si>
  <si>
    <t>Approved funding from other external sources</t>
  </si>
  <si>
    <t>Approved funding from GEF-6, based on incremental cost reasoning</t>
  </si>
  <si>
    <t>No need to fill in this box</t>
  </si>
  <si>
    <t>2.1.2 Conservation of wild animal biodiversity through integrated management of wetland and highland ecosystems in Afar and South Wollo, Ethiopia</t>
  </si>
  <si>
    <t>2.2.1 Screening and characterization of potential Ethiopian indigenous wild edible mushrooms for community utilization</t>
  </si>
  <si>
    <t>2.3.1 Diversifications, Improvement and Maintenances of Traditional Crop and Their Socio-economic Values on Ethiopian Mountainous Regions</t>
  </si>
  <si>
    <t>2.3.2 Characterization of  Rhizobia, Pulse Crops and their Association to Enhance Productivity and Climate Change Adaptation for Sustainable Utilization</t>
  </si>
  <si>
    <t>2.3.3 Community Based Ecosystem Restoration at the Mountain Hills around Fiche Biodiversity Gene bank</t>
  </si>
  <si>
    <t>Develop Human and Facility Capacities of the Ethiopian Biodiversity Institute to Improve Biodiversity Conservation and Sustainable Utilization</t>
  </si>
  <si>
    <t>2.1.1 Promotion of conservation and sustainable use of indigenous goat, sheep and chicken genetic resources of marginal areas of Ethiopia</t>
  </si>
  <si>
    <t xml:space="preserve">2.2.2 Characterization of microbial pathogens that cause the most serious threat to sustainable Enset and Banana productionin South and South-western Ethiopia and developing controlstrategies </t>
  </si>
  <si>
    <t>2.4.1 Biodiversity Valuation of Forests ecosystem in central and South West Ethiopia</t>
  </si>
  <si>
    <t>2.4.2 National Invasive Alien Species Policy, Action Plan, Impact Reduction and Prevention for Ethiopia</t>
  </si>
  <si>
    <t>Target 8,9</t>
  </si>
  <si>
    <t>Target 1, 8,9,12</t>
  </si>
  <si>
    <t>Target 8,9,16</t>
  </si>
  <si>
    <t>Target 5,7,9,10,16</t>
  </si>
  <si>
    <t>Target 8,16</t>
  </si>
  <si>
    <t>Target 1,9,</t>
  </si>
  <si>
    <t>Targets 8,10,16</t>
  </si>
  <si>
    <t>Target 1, 9,10,</t>
  </si>
  <si>
    <t>Target 1,11,16</t>
  </si>
  <si>
    <t>Target 1,2, 6</t>
  </si>
</sst>
</file>

<file path=xl/styles.xml><?xml version="1.0" encoding="utf-8"?>
<styleSheet xmlns="http://schemas.openxmlformats.org/spreadsheetml/2006/main" xmlns:mc="http://schemas.openxmlformats.org/markup-compatibility/2006" xmlns:x14ac="http://schemas.microsoft.com/office/spreadsheetml/2009/9/ac" mc:Ignorable="x14ac">
  <fonts count="15" x14ac:knownFonts="1">
    <font>
      <sz val="11"/>
      <color theme="1"/>
      <name val="Calibri"/>
      <family val="2"/>
      <scheme val="minor"/>
    </font>
    <font>
      <sz val="10"/>
      <name val="Arial"/>
    </font>
    <font>
      <sz val="10"/>
      <name val="Arial"/>
      <family val="2"/>
    </font>
    <font>
      <b/>
      <sz val="16"/>
      <name val="Arial"/>
      <family val="2"/>
    </font>
    <font>
      <b/>
      <u/>
      <sz val="10"/>
      <name val="Times New Roman"/>
      <family val="1"/>
    </font>
    <font>
      <sz val="11"/>
      <name val="Arial"/>
      <family val="2"/>
    </font>
    <font>
      <b/>
      <sz val="11"/>
      <name val="Arial"/>
      <family val="2"/>
    </font>
    <font>
      <b/>
      <sz val="14"/>
      <name val="Arial"/>
      <family val="2"/>
    </font>
    <font>
      <b/>
      <sz val="10"/>
      <color rgb="FF0070C0"/>
      <name val="Arial"/>
      <family val="2"/>
    </font>
    <font>
      <b/>
      <u/>
      <sz val="11"/>
      <color rgb="FFFF0000"/>
      <name val="Times New Roman"/>
      <family val="1"/>
    </font>
    <font>
      <b/>
      <sz val="11"/>
      <color rgb="FF0070C0"/>
      <name val="Times New Roman"/>
      <family val="1"/>
    </font>
    <font>
      <b/>
      <sz val="11"/>
      <color rgb="FF0070C0"/>
      <name val="Arial"/>
      <family val="2"/>
    </font>
    <font>
      <sz val="12"/>
      <color theme="1"/>
      <name val="Times New Roman"/>
      <family val="1"/>
    </font>
    <font>
      <sz val="11"/>
      <color theme="1"/>
      <name val="Times New Roman"/>
      <family val="1"/>
    </font>
    <font>
      <sz val="11"/>
      <color rgb="FF000000"/>
      <name val="Calibri"/>
      <family val="2"/>
    </font>
  </fonts>
  <fills count="6">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s>
  <cellStyleXfs count="2">
    <xf numFmtId="0" fontId="0" fillId="0" borderId="0"/>
    <xf numFmtId="0" fontId="1" fillId="0" borderId="0"/>
  </cellStyleXfs>
  <cellXfs count="29">
    <xf numFmtId="0" fontId="0" fillId="0" borderId="0" xfId="0"/>
    <xf numFmtId="0" fontId="1" fillId="0" borderId="0" xfId="1"/>
    <xf numFmtId="0" fontId="2" fillId="0" borderId="0" xfId="1" applyFont="1" applyAlignment="1">
      <alignment vertical="top" wrapText="1"/>
    </xf>
    <xf numFmtId="0" fontId="2" fillId="0" borderId="0" xfId="1" applyFont="1" applyAlignment="1">
      <alignment vertical="top"/>
    </xf>
    <xf numFmtId="0" fontId="2" fillId="0" borderId="1" xfId="1" applyFont="1" applyBorder="1" applyAlignment="1">
      <alignment vertical="top" wrapText="1"/>
    </xf>
    <xf numFmtId="0" fontId="8" fillId="0" borderId="0" xfId="1" applyFont="1" applyFill="1" applyBorder="1" applyAlignment="1">
      <alignment vertical="top" wrapText="1"/>
    </xf>
    <xf numFmtId="0" fontId="4" fillId="0" borderId="0" xfId="1" applyFont="1" applyAlignment="1">
      <alignment vertical="top" wrapText="1"/>
    </xf>
    <xf numFmtId="0" fontId="2" fillId="0" borderId="2" xfId="1" applyFont="1" applyBorder="1" applyAlignment="1">
      <alignment vertical="top" wrapText="1"/>
    </xf>
    <xf numFmtId="0" fontId="9" fillId="0" borderId="0" xfId="1" applyFont="1" applyAlignment="1">
      <alignment vertical="top"/>
    </xf>
    <xf numFmtId="0" fontId="1" fillId="0" borderId="0" xfId="1" applyFill="1" applyBorder="1" applyAlignment="1">
      <alignment vertical="top"/>
    </xf>
    <xf numFmtId="0" fontId="9" fillId="0" borderId="0" xfId="1" applyFont="1" applyAlignment="1">
      <alignment horizontal="left" vertical="top"/>
    </xf>
    <xf numFmtId="0" fontId="5" fillId="2" borderId="1" xfId="1" applyFont="1" applyFill="1" applyBorder="1" applyAlignment="1">
      <alignment vertical="top" wrapText="1"/>
    </xf>
    <xf numFmtId="0" fontId="6" fillId="3" borderId="1" xfId="1" applyFont="1" applyFill="1" applyBorder="1" applyAlignment="1">
      <alignment vertical="top" wrapText="1"/>
    </xf>
    <xf numFmtId="0" fontId="6" fillId="4" borderId="1" xfId="1" applyFont="1" applyFill="1" applyBorder="1" applyAlignment="1">
      <alignment vertical="top" wrapText="1"/>
    </xf>
    <xf numFmtId="0" fontId="11" fillId="5" borderId="1" xfId="1" applyFont="1" applyFill="1" applyBorder="1" applyAlignment="1">
      <alignment vertical="top" wrapText="1"/>
    </xf>
    <xf numFmtId="0" fontId="11" fillId="5" borderId="2" xfId="1" applyFont="1" applyFill="1" applyBorder="1" applyAlignment="1">
      <alignment vertical="top" wrapText="1"/>
    </xf>
    <xf numFmtId="0" fontId="5" fillId="5" borderId="1" xfId="1" applyFont="1" applyFill="1" applyBorder="1" applyAlignment="1">
      <alignment vertical="top" wrapText="1"/>
    </xf>
    <xf numFmtId="0" fontId="13" fillId="0" borderId="4" xfId="0" applyFont="1" applyBorder="1" applyAlignment="1">
      <alignment horizontal="justify" vertical="top" wrapText="1"/>
    </xf>
    <xf numFmtId="0" fontId="13" fillId="0" borderId="3" xfId="0" applyFont="1" applyBorder="1" applyAlignment="1">
      <alignment vertical="top" wrapText="1"/>
    </xf>
    <xf numFmtId="0" fontId="13" fillId="0" borderId="4" xfId="0" applyFont="1" applyBorder="1" applyAlignment="1">
      <alignment vertical="top" wrapText="1"/>
    </xf>
    <xf numFmtId="0" fontId="14" fillId="0" borderId="4" xfId="0" applyFont="1" applyBorder="1" applyAlignment="1">
      <alignment vertical="top" wrapText="1"/>
    </xf>
    <xf numFmtId="0" fontId="13" fillId="0" borderId="0" xfId="0" applyFont="1" applyBorder="1" applyAlignment="1">
      <alignment vertical="top" wrapText="1"/>
    </xf>
    <xf numFmtId="0" fontId="13" fillId="0" borderId="1" xfId="0" applyFont="1" applyBorder="1" applyAlignment="1">
      <alignment vertical="top" wrapText="1"/>
    </xf>
    <xf numFmtId="0" fontId="12" fillId="0" borderId="1" xfId="0" applyFont="1" applyBorder="1"/>
    <xf numFmtId="0" fontId="13" fillId="0" borderId="1" xfId="0" applyFont="1" applyBorder="1" applyAlignment="1">
      <alignment horizontal="justify" vertical="top" wrapText="1"/>
    </xf>
    <xf numFmtId="0" fontId="10" fillId="0" borderId="0" xfId="1" applyFont="1" applyAlignment="1">
      <alignment horizontal="left" vertical="top" wrapText="1"/>
    </xf>
    <xf numFmtId="0" fontId="9" fillId="0" borderId="0" xfId="1" applyFont="1" applyAlignment="1">
      <alignment horizontal="left" vertical="top"/>
    </xf>
    <xf numFmtId="0" fontId="7" fillId="0" borderId="0" xfId="1" applyFont="1" applyAlignment="1">
      <alignment horizontal="center" vertical="top" wrapText="1"/>
    </xf>
    <xf numFmtId="0" fontId="3" fillId="0" borderId="0" xfId="1" applyFont="1" applyAlignment="1">
      <alignment horizontal="center" vertical="top"/>
    </xf>
  </cellXfs>
  <cellStyles count="2">
    <cellStyle name="Normal" xfId="0" builtinId="0"/>
    <cellStyle name="Normal 3"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9:H53"/>
  <sheetViews>
    <sheetView tabSelected="1" topLeftCell="A7" zoomScale="75" zoomScaleNormal="75" workbookViewId="0">
      <selection activeCell="F17" sqref="F17"/>
    </sheetView>
  </sheetViews>
  <sheetFormatPr defaultRowHeight="14.4" x14ac:dyDescent="0.3"/>
  <cols>
    <col min="1" max="1" width="28.88671875" customWidth="1"/>
    <col min="2" max="2" width="24.33203125" customWidth="1"/>
    <col min="3" max="3" width="22.33203125" customWidth="1"/>
    <col min="4" max="4" width="19.109375" customWidth="1"/>
    <col min="5" max="5" width="20.44140625" customWidth="1"/>
    <col min="6" max="6" width="22.109375" customWidth="1"/>
    <col min="7" max="7" width="29.109375" customWidth="1"/>
    <col min="8" max="8" width="33.88671875" customWidth="1"/>
  </cols>
  <sheetData>
    <row r="9" spans="1:8" ht="17.399999999999999" x14ac:dyDescent="0.3">
      <c r="A9" s="27" t="s">
        <v>0</v>
      </c>
      <c r="B9" s="27"/>
      <c r="C9" s="27"/>
      <c r="D9" s="27"/>
      <c r="E9" s="27"/>
      <c r="F9" s="27"/>
      <c r="G9" s="27"/>
      <c r="H9" s="27"/>
    </row>
    <row r="10" spans="1:8" ht="21" x14ac:dyDescent="0.3">
      <c r="A10" s="28" t="s">
        <v>1</v>
      </c>
      <c r="B10" s="28"/>
      <c r="C10" s="28"/>
      <c r="D10" s="28"/>
      <c r="E10" s="28"/>
      <c r="F10" s="28"/>
      <c r="G10" s="28"/>
      <c r="H10" s="28"/>
    </row>
    <row r="12" spans="1:8" x14ac:dyDescent="0.3">
      <c r="A12" s="26" t="s">
        <v>2</v>
      </c>
      <c r="B12" s="26"/>
      <c r="C12" s="26"/>
      <c r="D12" s="26"/>
      <c r="E12" s="26"/>
      <c r="F12" s="26"/>
      <c r="G12" s="26"/>
      <c r="H12" s="8"/>
    </row>
    <row r="13" spans="1:8" x14ac:dyDescent="0.3">
      <c r="A13" s="10"/>
      <c r="B13" s="10"/>
      <c r="C13" s="10"/>
      <c r="D13" s="10"/>
      <c r="E13" s="10"/>
      <c r="F13" s="10"/>
      <c r="G13" s="10"/>
      <c r="H13" s="8"/>
    </row>
    <row r="14" spans="1:8" x14ac:dyDescent="0.3">
      <c r="A14" s="25" t="s">
        <v>3</v>
      </c>
      <c r="B14" s="25"/>
      <c r="C14" s="25"/>
      <c r="D14" s="25"/>
      <c r="E14" s="25"/>
      <c r="F14" s="25"/>
      <c r="G14" s="25"/>
      <c r="H14" s="1"/>
    </row>
    <row r="16" spans="1:8" ht="27.6" x14ac:dyDescent="0.3">
      <c r="A16" s="12" t="s">
        <v>4</v>
      </c>
      <c r="B16" s="3"/>
      <c r="C16" s="3"/>
      <c r="D16" s="3"/>
      <c r="E16" s="3"/>
      <c r="F16" s="3"/>
      <c r="G16" s="3"/>
      <c r="H16" s="3"/>
    </row>
    <row r="17" spans="1:8" ht="124.2" x14ac:dyDescent="0.3">
      <c r="A17" s="11" t="s">
        <v>5</v>
      </c>
      <c r="B17" s="11" t="s">
        <v>6</v>
      </c>
      <c r="C17" s="11" t="s">
        <v>7</v>
      </c>
      <c r="D17" s="11" t="s">
        <v>8</v>
      </c>
      <c r="E17" s="11" t="s">
        <v>9</v>
      </c>
      <c r="F17" s="11" t="s">
        <v>10</v>
      </c>
      <c r="G17" s="11" t="s">
        <v>11</v>
      </c>
      <c r="H17" s="11" t="s">
        <v>12</v>
      </c>
    </row>
    <row r="18" spans="1:8" ht="69" x14ac:dyDescent="0.3">
      <c r="A18" s="22" t="s">
        <v>31</v>
      </c>
      <c r="B18" s="23">
        <v>6680000</v>
      </c>
      <c r="C18" s="4">
        <f>0.25*B18</f>
        <v>1670000</v>
      </c>
      <c r="D18" s="4"/>
      <c r="E18" s="4">
        <f>B18-C18</f>
        <v>5010000</v>
      </c>
      <c r="F18" s="4" t="s">
        <v>36</v>
      </c>
      <c r="G18" s="4"/>
      <c r="H18" s="4"/>
    </row>
    <row r="19" spans="1:8" ht="69" x14ac:dyDescent="0.3">
      <c r="A19" s="24" t="s">
        <v>32</v>
      </c>
      <c r="B19" s="23">
        <v>624801</v>
      </c>
      <c r="C19" s="4">
        <f>0.25*B19</f>
        <v>156200.25</v>
      </c>
      <c r="D19" s="4"/>
      <c r="E19" s="4">
        <f t="shared" ref="E19:E27" si="0">B19-C19</f>
        <v>468600.75</v>
      </c>
      <c r="F19" s="4" t="s">
        <v>37</v>
      </c>
      <c r="G19" s="4"/>
      <c r="H19" s="4"/>
    </row>
    <row r="20" spans="1:8" ht="69.599999999999994" thickBot="1" x14ac:dyDescent="0.35">
      <c r="A20" s="19" t="s">
        <v>26</v>
      </c>
      <c r="B20" s="19">
        <v>212667</v>
      </c>
      <c r="C20" s="4">
        <f>0.25*B20</f>
        <v>53166.75</v>
      </c>
      <c r="D20" s="4"/>
      <c r="E20" s="4">
        <f t="shared" si="0"/>
        <v>159500.25</v>
      </c>
      <c r="F20" s="4" t="s">
        <v>39</v>
      </c>
      <c r="G20" s="4"/>
      <c r="H20" s="4"/>
    </row>
    <row r="21" spans="1:8" ht="69.599999999999994" thickBot="1" x14ac:dyDescent="0.35">
      <c r="A21" s="19" t="s">
        <v>27</v>
      </c>
      <c r="B21" s="19">
        <v>198277.75</v>
      </c>
      <c r="C21" s="4">
        <f t="shared" ref="C21:C27" si="1">0.25*B21</f>
        <v>49569.4375</v>
      </c>
      <c r="D21" s="4"/>
      <c r="E21" s="4">
        <f t="shared" si="0"/>
        <v>148708.3125</v>
      </c>
      <c r="F21" s="4" t="s">
        <v>38</v>
      </c>
      <c r="G21" s="4"/>
      <c r="H21" s="4"/>
    </row>
    <row r="22" spans="1:8" ht="83.4" thickBot="1" x14ac:dyDescent="0.35">
      <c r="A22" s="19" t="s">
        <v>33</v>
      </c>
      <c r="B22" s="18">
        <v>170500</v>
      </c>
      <c r="C22" s="4" t="e">
        <f>0.25*A25B22</f>
        <v>#NAME?</v>
      </c>
      <c r="D22" s="4"/>
      <c r="E22" s="4" t="e">
        <f t="shared" si="0"/>
        <v>#NAME?</v>
      </c>
      <c r="F22" s="4" t="s">
        <v>40</v>
      </c>
      <c r="G22" s="4"/>
      <c r="H22" s="4"/>
    </row>
    <row r="23" spans="1:8" ht="96.75" customHeight="1" thickBot="1" x14ac:dyDescent="0.35">
      <c r="A23" s="17" t="s">
        <v>28</v>
      </c>
      <c r="B23" s="20">
        <v>1414868</v>
      </c>
      <c r="C23" s="4">
        <f t="shared" si="1"/>
        <v>353717</v>
      </c>
      <c r="D23" s="4"/>
      <c r="E23" s="4">
        <f t="shared" si="0"/>
        <v>1061151</v>
      </c>
      <c r="F23" s="4" t="s">
        <v>41</v>
      </c>
      <c r="G23" s="4"/>
      <c r="H23" s="4"/>
    </row>
    <row r="24" spans="1:8" ht="83.4" thickBot="1" x14ac:dyDescent="0.35">
      <c r="A24" s="17" t="s">
        <v>29</v>
      </c>
      <c r="B24" s="19">
        <v>1270000</v>
      </c>
      <c r="C24" s="4">
        <f t="shared" si="1"/>
        <v>317500</v>
      </c>
      <c r="D24" s="4"/>
      <c r="E24" s="4">
        <f t="shared" si="0"/>
        <v>952500</v>
      </c>
      <c r="F24" s="4" t="s">
        <v>42</v>
      </c>
      <c r="G24" s="4"/>
      <c r="H24" s="4"/>
    </row>
    <row r="25" spans="1:8" ht="55.8" thickBot="1" x14ac:dyDescent="0.35">
      <c r="A25" s="17" t="s">
        <v>30</v>
      </c>
      <c r="B25" s="18">
        <v>1895000</v>
      </c>
      <c r="C25" s="4">
        <f t="shared" si="1"/>
        <v>473750</v>
      </c>
      <c r="D25" s="4"/>
      <c r="E25" s="4">
        <f t="shared" si="0"/>
        <v>1421250</v>
      </c>
      <c r="F25" s="4" t="s">
        <v>43</v>
      </c>
      <c r="G25" s="4"/>
      <c r="H25" s="4"/>
    </row>
    <row r="26" spans="1:8" ht="42" thickBot="1" x14ac:dyDescent="0.35">
      <c r="A26" s="19" t="s">
        <v>34</v>
      </c>
      <c r="B26" s="19">
        <v>302950</v>
      </c>
      <c r="C26" s="4">
        <f t="shared" si="1"/>
        <v>75737.5</v>
      </c>
      <c r="D26" s="4"/>
      <c r="E26" s="4">
        <f t="shared" si="0"/>
        <v>227212.5</v>
      </c>
      <c r="F26" s="4" t="s">
        <v>44</v>
      </c>
      <c r="G26" s="4"/>
      <c r="H26" s="4"/>
    </row>
    <row r="27" spans="1:8" ht="55.8" thickBot="1" x14ac:dyDescent="0.35">
      <c r="A27" s="19" t="s">
        <v>35</v>
      </c>
      <c r="B27" s="19">
        <v>493542</v>
      </c>
      <c r="C27" s="4">
        <f t="shared" si="1"/>
        <v>123385.5</v>
      </c>
      <c r="D27" s="4"/>
      <c r="E27" s="4">
        <f t="shared" si="0"/>
        <v>370156.5</v>
      </c>
      <c r="F27" s="4" t="s">
        <v>45</v>
      </c>
      <c r="G27" s="4"/>
      <c r="H27" s="4"/>
    </row>
    <row r="28" spans="1:8" x14ac:dyDescent="0.3">
      <c r="A28" s="21"/>
      <c r="B28" s="4"/>
      <c r="C28" s="4"/>
      <c r="D28" s="4"/>
      <c r="E28" s="4"/>
      <c r="F28" s="4"/>
      <c r="G28" s="4"/>
      <c r="H28" s="4"/>
    </row>
    <row r="29" spans="1:8" x14ac:dyDescent="0.3">
      <c r="A29" s="14" t="s">
        <v>13</v>
      </c>
      <c r="B29" s="14">
        <v>0</v>
      </c>
      <c r="C29" s="14">
        <v>0</v>
      </c>
      <c r="D29" s="14">
        <v>0</v>
      </c>
      <c r="E29" s="14">
        <v>0</v>
      </c>
      <c r="F29" s="14"/>
      <c r="G29" s="14"/>
      <c r="H29" s="14"/>
    </row>
    <row r="30" spans="1:8" x14ac:dyDescent="0.3">
      <c r="A30" s="5"/>
      <c r="B30" s="5"/>
      <c r="C30" s="5"/>
      <c r="D30" s="5"/>
      <c r="E30" s="5"/>
      <c r="F30" s="5"/>
      <c r="G30" s="5"/>
      <c r="H30" s="5"/>
    </row>
    <row r="31" spans="1:8" x14ac:dyDescent="0.3">
      <c r="A31" s="6"/>
      <c r="B31" s="2"/>
      <c r="C31" s="2"/>
      <c r="D31" s="2"/>
      <c r="E31" s="2"/>
      <c r="F31" s="2"/>
      <c r="G31" s="2"/>
      <c r="H31" s="2"/>
    </row>
    <row r="32" spans="1:8" ht="27.6" x14ac:dyDescent="0.3">
      <c r="A32" s="12" t="s">
        <v>14</v>
      </c>
      <c r="B32" s="12" t="s">
        <v>15</v>
      </c>
      <c r="C32" s="2"/>
      <c r="D32" s="2"/>
      <c r="E32" s="2"/>
      <c r="F32" s="2"/>
      <c r="G32" s="2"/>
      <c r="H32" s="2"/>
    </row>
    <row r="33" spans="1:8" ht="55.2" x14ac:dyDescent="0.3">
      <c r="A33" s="11" t="s">
        <v>16</v>
      </c>
      <c r="B33" s="11" t="s">
        <v>6</v>
      </c>
      <c r="C33" s="11" t="s">
        <v>7</v>
      </c>
      <c r="D33" s="11" t="s">
        <v>8</v>
      </c>
      <c r="E33" s="11" t="s">
        <v>17</v>
      </c>
      <c r="F33" s="11" t="s">
        <v>18</v>
      </c>
      <c r="G33" s="11" t="s">
        <v>11</v>
      </c>
      <c r="H33" s="11" t="s">
        <v>12</v>
      </c>
    </row>
    <row r="34" spans="1:8" x14ac:dyDescent="0.3">
      <c r="A34" s="4"/>
      <c r="B34" s="4"/>
      <c r="C34" s="4"/>
      <c r="D34" s="4"/>
      <c r="E34" s="4"/>
      <c r="F34" s="4"/>
      <c r="G34" s="4"/>
      <c r="H34" s="4"/>
    </row>
    <row r="35" spans="1:8" x14ac:dyDescent="0.3">
      <c r="A35" s="4"/>
      <c r="B35" s="4"/>
      <c r="C35" s="4"/>
      <c r="D35" s="4"/>
      <c r="E35" s="4"/>
      <c r="F35" s="4"/>
      <c r="G35" s="4"/>
      <c r="H35" s="4"/>
    </row>
    <row r="36" spans="1:8" x14ac:dyDescent="0.3">
      <c r="A36" s="4"/>
      <c r="B36" s="4"/>
      <c r="C36" s="4"/>
      <c r="D36" s="4"/>
      <c r="E36" s="4"/>
      <c r="F36" s="4"/>
      <c r="G36" s="4"/>
      <c r="H36" s="4"/>
    </row>
    <row r="37" spans="1:8" x14ac:dyDescent="0.3">
      <c r="A37" s="4"/>
      <c r="B37" s="4"/>
      <c r="C37" s="4"/>
      <c r="D37" s="4"/>
      <c r="E37" s="4"/>
      <c r="F37" s="4"/>
      <c r="G37" s="4"/>
      <c r="H37" s="4"/>
    </row>
    <row r="38" spans="1:8" x14ac:dyDescent="0.3">
      <c r="A38" s="14" t="s">
        <v>13</v>
      </c>
      <c r="B38" s="14">
        <v>0</v>
      </c>
      <c r="C38" s="14">
        <v>0</v>
      </c>
      <c r="D38" s="14">
        <v>0</v>
      </c>
      <c r="E38" s="14">
        <v>0</v>
      </c>
      <c r="F38" s="14"/>
      <c r="G38" s="14"/>
      <c r="H38" s="14"/>
    </row>
    <row r="39" spans="1:8" x14ac:dyDescent="0.3">
      <c r="A39" s="2"/>
      <c r="B39" s="2"/>
      <c r="C39" s="2"/>
      <c r="D39" s="2"/>
      <c r="E39" s="2"/>
      <c r="F39" s="2"/>
      <c r="G39" s="2"/>
      <c r="H39" s="2"/>
    </row>
    <row r="40" spans="1:8" x14ac:dyDescent="0.3">
      <c r="A40" s="2"/>
      <c r="B40" s="2"/>
      <c r="C40" s="2"/>
      <c r="D40" s="2"/>
      <c r="E40" s="2"/>
      <c r="F40" s="2"/>
      <c r="G40" s="2"/>
      <c r="H40" s="2"/>
    </row>
    <row r="41" spans="1:8" ht="27.6" x14ac:dyDescent="0.3">
      <c r="A41" s="13" t="s">
        <v>14</v>
      </c>
      <c r="B41" s="13" t="s">
        <v>19</v>
      </c>
      <c r="C41" s="2"/>
      <c r="D41" s="2"/>
      <c r="E41" s="2"/>
      <c r="F41" s="2"/>
      <c r="G41" s="2"/>
      <c r="H41" s="2"/>
    </row>
    <row r="42" spans="1:8" ht="55.2" x14ac:dyDescent="0.3">
      <c r="A42" s="11" t="s">
        <v>20</v>
      </c>
      <c r="B42" s="11" t="s">
        <v>21</v>
      </c>
      <c r="C42" s="11" t="s">
        <v>22</v>
      </c>
      <c r="D42" s="11" t="s">
        <v>23</v>
      </c>
      <c r="E42" s="11" t="s">
        <v>24</v>
      </c>
      <c r="F42" s="11" t="s">
        <v>25</v>
      </c>
      <c r="G42" s="11" t="s">
        <v>11</v>
      </c>
      <c r="H42" s="11" t="s">
        <v>12</v>
      </c>
    </row>
    <row r="43" spans="1:8" x14ac:dyDescent="0.3">
      <c r="A43" s="4"/>
      <c r="B43" s="4"/>
      <c r="C43" s="7"/>
      <c r="D43" s="4"/>
      <c r="E43" s="4"/>
      <c r="F43" s="4"/>
      <c r="G43" s="4"/>
      <c r="H43" s="4"/>
    </row>
    <row r="44" spans="1:8" x14ac:dyDescent="0.3">
      <c r="A44" s="4"/>
      <c r="B44" s="4"/>
      <c r="C44" s="7"/>
      <c r="D44" s="4"/>
      <c r="E44" s="4"/>
      <c r="F44" s="4"/>
      <c r="G44" s="4"/>
      <c r="H44" s="4"/>
    </row>
    <row r="45" spans="1:8" x14ac:dyDescent="0.3">
      <c r="A45" s="4"/>
      <c r="B45" s="4"/>
      <c r="C45" s="7"/>
      <c r="D45" s="4"/>
      <c r="E45" s="4"/>
      <c r="F45" s="4"/>
      <c r="G45" s="4"/>
      <c r="H45" s="4"/>
    </row>
    <row r="46" spans="1:8" x14ac:dyDescent="0.3">
      <c r="A46" s="4"/>
      <c r="B46" s="4"/>
      <c r="C46" s="7"/>
      <c r="D46" s="4"/>
      <c r="E46" s="4"/>
      <c r="F46" s="4"/>
      <c r="G46" s="4"/>
      <c r="H46" s="4"/>
    </row>
    <row r="47" spans="1:8" x14ac:dyDescent="0.3">
      <c r="A47" s="14" t="s">
        <v>13</v>
      </c>
      <c r="B47" s="14">
        <v>0</v>
      </c>
      <c r="C47" s="15">
        <v>0</v>
      </c>
      <c r="D47" s="14">
        <v>0</v>
      </c>
      <c r="E47" s="14">
        <v>0</v>
      </c>
      <c r="F47" s="16"/>
      <c r="G47" s="16"/>
      <c r="H47" s="16"/>
    </row>
    <row r="48" spans="1:8" x14ac:dyDescent="0.3">
      <c r="A48" s="9"/>
      <c r="B48" s="9"/>
      <c r="C48" s="9"/>
      <c r="D48" s="9"/>
      <c r="E48" s="9"/>
      <c r="F48" s="9"/>
      <c r="G48" s="9"/>
      <c r="H48" s="9"/>
    </row>
    <row r="49" spans="1:8" x14ac:dyDescent="0.3">
      <c r="A49" s="9"/>
      <c r="B49" s="9"/>
      <c r="C49" s="9"/>
      <c r="D49" s="9"/>
      <c r="E49" s="9"/>
      <c r="F49" s="9"/>
      <c r="G49" s="9"/>
      <c r="H49" s="9"/>
    </row>
    <row r="50" spans="1:8" x14ac:dyDescent="0.3">
      <c r="A50" s="9"/>
      <c r="B50" s="9"/>
      <c r="C50" s="9"/>
      <c r="D50" s="9"/>
      <c r="E50" s="9"/>
      <c r="F50" s="9"/>
      <c r="G50" s="9"/>
      <c r="H50" s="9"/>
    </row>
    <row r="51" spans="1:8" x14ac:dyDescent="0.3">
      <c r="A51" s="9"/>
      <c r="B51" s="9"/>
      <c r="C51" s="9"/>
      <c r="D51" s="9"/>
      <c r="E51" s="9"/>
      <c r="F51" s="9"/>
      <c r="G51" s="9"/>
      <c r="H51" s="9"/>
    </row>
    <row r="52" spans="1:8" x14ac:dyDescent="0.3">
      <c r="A52" s="9"/>
      <c r="B52" s="9"/>
      <c r="C52" s="9"/>
      <c r="D52" s="9"/>
      <c r="E52" s="9"/>
      <c r="F52" s="9"/>
      <c r="G52" s="9"/>
      <c r="H52" s="9"/>
    </row>
    <row r="53" spans="1:8" x14ac:dyDescent="0.3">
      <c r="A53" s="9"/>
      <c r="B53" s="9"/>
      <c r="C53" s="9"/>
      <c r="D53" s="9"/>
      <c r="E53" s="9"/>
      <c r="F53" s="9"/>
      <c r="G53" s="9"/>
      <c r="H53" s="9"/>
    </row>
  </sheetData>
  <mergeCells count="4">
    <mergeCell ref="A14:G14"/>
    <mergeCell ref="A12:G12"/>
    <mergeCell ref="A9:H9"/>
    <mergeCell ref="A10:H10"/>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3"/>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Yibin Xiang</cp:lastModifiedBy>
  <dcterms:created xsi:type="dcterms:W3CDTF">2016-06-13T14:15:02Z</dcterms:created>
  <dcterms:modified xsi:type="dcterms:W3CDTF">2016-06-16T20:52:09Z</dcterms:modified>
</cp:coreProperties>
</file>