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312" yWindow="108" windowWidth="12600" windowHeight="12108" activeTab="0"/>
  </bookViews>
  <sheets>
    <sheet name="Sheet1" sheetId="1" r:id="rId1"/>
  </sheets>
  <definedNames>
    <definedName name="_ftn1" localSheetId="0">'Sheet1'!$B$105</definedName>
    <definedName name="_ftn2" localSheetId="0">'Sheet1'!$B$106</definedName>
    <definedName name="_ftn3" localSheetId="0">'Sheet1'!$B$107</definedName>
    <definedName name="_ftn4" localSheetId="0">'Sheet1'!$B$108</definedName>
    <definedName name="_ftn5" localSheetId="0">'Sheet1'!$B$109</definedName>
    <definedName name="_ftn6" localSheetId="0">'Sheet1'!$B$110</definedName>
    <definedName name="_ftnref1" localSheetId="0">'Sheet1'!$O$58</definedName>
    <definedName name="_ftnref2" localSheetId="0">'Sheet1'!$B$65</definedName>
    <definedName name="_ftnref3" localSheetId="0">'Sheet1'!$L$65</definedName>
    <definedName name="_ftnref4" localSheetId="0">'Sheet1'!$L$67</definedName>
    <definedName name="_ftnref5" localSheetId="0">'Sheet1'!$B$69</definedName>
    <definedName name="_ftnref6" localSheetId="0">'Sheet1'!$B$71</definedName>
    <definedName name="_xlfn.SUMIFS" hidden="1">#NAME?</definedName>
    <definedName name="Country">#REF!</definedName>
    <definedName name="_xlnm.Print_Area" localSheetId="0">'Sheet1'!$A$1:$U$323</definedName>
  </definedNames>
  <calcPr fullCalcOnLoad="1"/>
</workbook>
</file>

<file path=xl/sharedStrings.xml><?xml version="1.0" encoding="utf-8"?>
<sst xmlns="http://schemas.openxmlformats.org/spreadsheetml/2006/main" count="508" uniqueCount="360">
  <si>
    <t>Afghanistan</t>
  </si>
  <si>
    <t>Albania</t>
  </si>
  <si>
    <t>Algeria</t>
  </si>
  <si>
    <t>Andorra</t>
  </si>
  <si>
    <t>Angola</t>
  </si>
  <si>
    <t>Antigua and Barbuda</t>
  </si>
  <si>
    <t>Argentina</t>
  </si>
  <si>
    <t>Armenia</t>
  </si>
  <si>
    <t>Australia</t>
  </si>
  <si>
    <t>Austria</t>
  </si>
  <si>
    <t>Azerbaijan</t>
  </si>
  <si>
    <t>Bahamas</t>
  </si>
  <si>
    <t>Bahrain</t>
  </si>
  <si>
    <t>Bangladesh</t>
  </si>
  <si>
    <t>Barbados</t>
  </si>
  <si>
    <t>Belarus</t>
  </si>
  <si>
    <t>Belgium</t>
  </si>
  <si>
    <t>Belize</t>
  </si>
  <si>
    <t>Benin</t>
  </si>
  <si>
    <t>Bhutan</t>
  </si>
  <si>
    <t>Bolivia</t>
  </si>
  <si>
    <t>Bosnia and Herzegovina</t>
  </si>
  <si>
    <t>Botswana</t>
  </si>
  <si>
    <t>Brazil</t>
  </si>
  <si>
    <t>Brunei Darussalam</t>
  </si>
  <si>
    <t>Bulgaria</t>
  </si>
  <si>
    <t>Burkina Faso</t>
  </si>
  <si>
    <t>Burundi</t>
  </si>
  <si>
    <t>Cambodia</t>
  </si>
  <si>
    <t>Cameroon</t>
  </si>
  <si>
    <t>Canada</t>
  </si>
  <si>
    <t>Cape Verde</t>
  </si>
  <si>
    <t>Central African Republic</t>
  </si>
  <si>
    <t>Colombia</t>
  </si>
  <si>
    <t>Comoros</t>
  </si>
  <si>
    <t>Congo</t>
  </si>
  <si>
    <t>Congo, Democratic Republic of the</t>
  </si>
  <si>
    <t>Cook Islands</t>
  </si>
  <si>
    <t>Costa Rica</t>
  </si>
  <si>
    <t>Côte d'Ivoire</t>
  </si>
  <si>
    <t>Croatia</t>
  </si>
  <si>
    <t>Cuba</t>
  </si>
  <si>
    <t>Cyprus</t>
  </si>
  <si>
    <t>Czech Republic</t>
  </si>
  <si>
    <t>Denmark</t>
  </si>
  <si>
    <t>Djibouti</t>
  </si>
  <si>
    <t>Dominica</t>
  </si>
  <si>
    <t>Dominican Republic</t>
  </si>
  <si>
    <t>Ecuador</t>
  </si>
  <si>
    <t>Egypt</t>
  </si>
  <si>
    <t>El Salvador</t>
  </si>
  <si>
    <t>Equatorial Guinea</t>
  </si>
  <si>
    <t>Eritrea</t>
  </si>
  <si>
    <t>Estonia</t>
  </si>
  <si>
    <t>Ethiopia</t>
  </si>
  <si>
    <t>European Union</t>
  </si>
  <si>
    <t>Fiji</t>
  </si>
  <si>
    <t>Finland</t>
  </si>
  <si>
    <t>France</t>
  </si>
  <si>
    <t>Gabon</t>
  </si>
  <si>
    <t>Gambia</t>
  </si>
  <si>
    <t>Greece</t>
  </si>
  <si>
    <t>Grenada</t>
  </si>
  <si>
    <t>Guatemala</t>
  </si>
  <si>
    <t>Guinea</t>
  </si>
  <si>
    <t>Guinea-Bissau</t>
  </si>
  <si>
    <t>Guyana</t>
  </si>
  <si>
    <t>Haiti</t>
  </si>
  <si>
    <t>Holy See</t>
  </si>
  <si>
    <t>Honduras</t>
  </si>
  <si>
    <t>Hungary</t>
  </si>
  <si>
    <t>Iceland</t>
  </si>
  <si>
    <t>India</t>
  </si>
  <si>
    <t>Indonesia</t>
  </si>
  <si>
    <t>Iran, Islamic Republic of</t>
  </si>
  <si>
    <t>Iraq</t>
  </si>
  <si>
    <t>Ireland</t>
  </si>
  <si>
    <t>Israel</t>
  </si>
  <si>
    <t>Italy</t>
  </si>
  <si>
    <t>Jamaica</t>
  </si>
  <si>
    <t>Japan</t>
  </si>
  <si>
    <t>Jordan</t>
  </si>
  <si>
    <t>Kazakhstan</t>
  </si>
  <si>
    <t>Kenya</t>
  </si>
  <si>
    <t>Kiribati</t>
  </si>
  <si>
    <t>Korea, Democratic People's Republic of</t>
  </si>
  <si>
    <t>Korea, Republic of</t>
  </si>
  <si>
    <t>Kuwait</t>
  </si>
  <si>
    <t>Kyrgyzstan</t>
  </si>
  <si>
    <t>Lao People's Democratic Republic</t>
  </si>
  <si>
    <t>Latvia</t>
  </si>
  <si>
    <t>Lebanon</t>
  </si>
  <si>
    <t>Lesotho</t>
  </si>
  <si>
    <t>Liberia</t>
  </si>
  <si>
    <t>Libya</t>
  </si>
  <si>
    <t>Liechtenstein</t>
  </si>
  <si>
    <t>Lithuania</t>
  </si>
  <si>
    <t>Luxembourg</t>
  </si>
  <si>
    <t>Macedonia, The Former Yugoslav Republic of</t>
  </si>
  <si>
    <t>Madagascar</t>
  </si>
  <si>
    <t>Malawi</t>
  </si>
  <si>
    <t>Malaysia</t>
  </si>
  <si>
    <t>Maldives</t>
  </si>
  <si>
    <t>Mali</t>
  </si>
  <si>
    <t>Malta</t>
  </si>
  <si>
    <t>Marshall Islands</t>
  </si>
  <si>
    <t>Mauritania</t>
  </si>
  <si>
    <t>Mauritius</t>
  </si>
  <si>
    <t>Mexico</t>
  </si>
  <si>
    <t>Micronesia, Federated States of</t>
  </si>
  <si>
    <t>Moldova, Republic of</t>
  </si>
  <si>
    <t>Monaco</t>
  </si>
  <si>
    <t>Mongolia</t>
  </si>
  <si>
    <t>Montenegro</t>
  </si>
  <si>
    <t>Morocco</t>
  </si>
  <si>
    <t>Mozambique</t>
  </si>
  <si>
    <t>Myanmar</t>
  </si>
  <si>
    <t>Namibia</t>
  </si>
  <si>
    <t>Nauru</t>
  </si>
  <si>
    <t>Nepal</t>
  </si>
  <si>
    <t>Netherlands</t>
  </si>
  <si>
    <t>New Zealand</t>
  </si>
  <si>
    <t>Nicaragua</t>
  </si>
  <si>
    <t>Niger</t>
  </si>
  <si>
    <t>Nigeria</t>
  </si>
  <si>
    <t>Niue</t>
  </si>
  <si>
    <t>Norway</t>
  </si>
  <si>
    <t>Oman</t>
  </si>
  <si>
    <t>Pakistan</t>
  </si>
  <si>
    <t>Palau</t>
  </si>
  <si>
    <t>Panama</t>
  </si>
  <si>
    <t>Papua New Guinea</t>
  </si>
  <si>
    <t>Paraguay</t>
  </si>
  <si>
    <t>Peru</t>
  </si>
  <si>
    <t>Philippines</t>
  </si>
  <si>
    <t>Poland</t>
  </si>
  <si>
    <t>Portugal</t>
  </si>
  <si>
    <t>Qatar</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</si>
  <si>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</si>
  <si>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</si>
  <si>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</si>
  <si>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</si>
  <si>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</si>
  <si>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</si>
  <si>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</si>
  <si>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</si>
  <si>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</si>
  <si>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</si>
  <si>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</si>
  <si>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</si>
  <si>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</si>
  <si>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</si>
  <si>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</si>
  <si>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</si>
  <si>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</si>
  <si>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</si>
  <si>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</si>
  <si>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</si>
  <si>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</si>
  <si>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</si>
  <si>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</si>
  <si>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</si>
  <si>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</si>
  <si>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</si>
  <si>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</si>
  <si>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</si>
  <si>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</si>
  <si>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Tanzania, United Republic of</t>
  </si>
  <si>
    <t>Thailand</t>
  </si>
  <si>
    <t>Timor-Leste</t>
  </si>
  <si>
    <t>Togo</t>
  </si>
  <si>
    <t>Tonga</t>
  </si>
  <si>
    <t>Trinidad and Tobago</t>
  </si>
  <si>
    <t>Tunisia</t>
  </si>
  <si>
    <t>Turkey</t>
  </si>
  <si>
    <t>Turkmenistan</t>
  </si>
  <si>
    <t>Tuvalu</t>
  </si>
  <si>
    <t>Uganda</t>
  </si>
  <si>
    <t>Ukraine</t>
  </si>
  <si>
    <t>United Arab Emirates</t>
  </si>
  <si>
    <t>United Kingdom of Great Britain and Northern Ireland</t>
  </si>
  <si>
    <t>United States of America</t>
  </si>
  <si>
    <t>Uruguay</t>
  </si>
  <si>
    <t>Uzbekistan</t>
  </si>
  <si>
    <t>Vanuatu</t>
  </si>
  <si>
    <t>Venezuela</t>
  </si>
  <si>
    <t>Viet Nam</t>
  </si>
  <si>
    <t>Yemen</t>
  </si>
  <si>
    <t>Zambia</t>
  </si>
  <si>
    <t>Zimbabwe</t>
  </si>
  <si>
    <t xml:space="preserve">National Focal Point                             </t>
  </si>
  <si>
    <t xml:space="preserve">Focal point for resource mobilization </t>
  </si>
  <si>
    <t>Other (Please specify)</t>
  </si>
  <si>
    <t xml:space="preserve">&lt;Name&gt; </t>
  </si>
  <si>
    <t>&lt;Title&gt;</t>
  </si>
  <si>
    <t>&lt;Department&gt;</t>
  </si>
  <si>
    <t>&lt;Organization&gt;</t>
  </si>
  <si>
    <t>&lt;Email&gt;</t>
  </si>
  <si>
    <t>&lt;Phone&gt;</t>
  </si>
  <si>
    <t>Identification of respondent</t>
  </si>
  <si>
    <t xml:space="preserve">1. Information on international flows of financial resources </t>
  </si>
  <si>
    <t xml:space="preserve">Currency: </t>
  </si>
  <si>
    <t>Directly related</t>
  </si>
  <si>
    <t>Amount</t>
  </si>
  <si>
    <t>Confidence</t>
  </si>
  <si>
    <t>Year</t>
  </si>
  <si>
    <t>1.2 Other public funds</t>
  </si>
  <si>
    <t>1.3 Private/ Market</t>
  </si>
  <si>
    <t>High</t>
  </si>
  <si>
    <t>Medium</t>
  </si>
  <si>
    <t>Low</t>
  </si>
  <si>
    <t>2. Information on the availability of financial resources in each country</t>
  </si>
  <si>
    <r>
      <t xml:space="preserve">1.4 </t>
    </r>
    <r>
      <rPr>
        <sz val="11"/>
        <color indexed="8"/>
        <rFont val="Arial"/>
        <family val="2"/>
      </rPr>
      <t>Not for profit organizations</t>
    </r>
  </si>
  <si>
    <t xml:space="preserve">2.2 Private/ Market  </t>
  </si>
  <si>
    <t xml:space="preserve">2.3 Other (NGOs, foundation, and academia) </t>
  </si>
  <si>
    <t>3. Information on the steps being taken to implement the strategy for resource mobilization</t>
  </si>
  <si>
    <t>4. Information on specific issues related to resource availability</t>
  </si>
  <si>
    <t>4.1: Technical cooperation, capacity‑building and South-South cooperation</t>
  </si>
  <si>
    <t xml:space="preserve">4.2 Resources raised through reform of incentives and subsidies </t>
  </si>
  <si>
    <t>4.2.1 Removed, reformed or phased-out</t>
  </si>
  <si>
    <t xml:space="preserve">4.3 New and innovative financial mechanism </t>
  </si>
  <si>
    <t>4.4 Access and benefit sharing of genetic resources initiatives and mechanisms consistent with the Convention</t>
  </si>
  <si>
    <t>Initiative</t>
  </si>
  <si>
    <t>Description (including how resource mobilization is enhanced)</t>
  </si>
  <si>
    <t>Activity classification</t>
  </si>
  <si>
    <t>Default Description</t>
  </si>
  <si>
    <t>5. Activity classification</t>
  </si>
  <si>
    <t xml:space="preserve">The Preliminary Reporting Framework is intended for use by Parties for providing data on resource mobilization according to the indicators adopted in decision X/3. Data provided for the 2006-2010 will be used for the calculation of a baseline while data provided after 2010 will be used to monitor progress. The relationship between each of the indicators agreed in decision X/3 and the data fields contained in the Framework is provided in Appendix 1. </t>
  </si>
  <si>
    <t>II. OVERVIEW OF THE PRELIMINARY REPORTING FRAMEWORK</t>
  </si>
  <si>
    <t xml:space="preserve">The indicators in decision X/3, as well as the strategy for resource mobilization and Aichi Target 20 require certain types of information:  </t>
  </si>
  <si>
    <t>(a)</t>
  </si>
  <si>
    <t>Data, in monetary units, on flows of financial resources for biodiversity from developed to developing countries;</t>
  </si>
  <si>
    <t xml:space="preserve">(b) </t>
  </si>
  <si>
    <t>Data, in monetary units, on financial resources available for biodiversity;</t>
  </si>
  <si>
    <t xml:space="preserve">(c) </t>
  </si>
  <si>
    <t>Information on the steps countries are taking to implement the strategy for resource mobilization; and</t>
  </si>
  <si>
    <t xml:space="preserve">(d) </t>
  </si>
  <si>
    <t>Information (both qualitative and quantitative, including in monetary terms) on the role of specific initiatives including those relating to technical cooperation, and innovative financial mechanisms.[1]</t>
  </si>
  <si>
    <t xml:space="preserve">The Preliminary Reporting Framework has been structured to correspond with these categories. Further the framework contains a fifth section which addresses the scope of biodiversity funding. Funding for biodiversity includes not only funding for direct actions to protect biodiversity but also funding related to actions across different sectors (e.g. agriculture, forestry, tourism) to promote biodiversity-friendly initiatives that have other primary purposes (e.g. ecosystem-based approaches to climate-change mitigation and adaptation) where a wider range of funding sources is typical. In addition, economy-wide and society-wide measures that address the underlying causes of biodiversity-loss are relevant, even if they are not traditionally regarded as biodiversity finance. With this in mind, the reporting framework has been developed to distinguish two general types of biodiversity funding. Funding related to activities which are intended to directly affect biodiversity and activities which focus on other issues but which have an indirect positive effect on biodiversity. In order to facilitate comparison, ideally Parties would provide funding information according to these two categories. In order to facilitate the classification of activities, in section five, Parties have the opportunity to fine-tune this categorization according to their own needs. However the Preliminary Reporting Framework also allows respondents to provide overall totals. </t>
  </si>
  <si>
    <t>[1] The indicators requiring this type of information should be completed at the discretion of Parties. Some of the data used to calculate the information required for (1) and (2) may be used to provide information for this type of indicators as well.</t>
  </si>
  <si>
    <t>Select &gt;&gt;</t>
  </si>
  <si>
    <t>III. GUIDANCE FOR THE USE OF THE PRELIMINARY REPORTING FRAMEWORK</t>
  </si>
  <si>
    <t>For those sections which ask for monetary figures (1, 2, and 4):</t>
  </si>
  <si>
    <t xml:space="preserve">In completing the reporting framework Parties are encouraged to interact with their respective statistical offices or other relevant departments when gathering information. Some of the information needed for this process is likely already available and it should be used where possible in order to reduce the reporting burden and the duplication of efforts. At the end of each question a comments field is provided where respondents can provide additional information to further substantiate responses, highlight any assumptions or qualifications linked to the data, or to raise any other related issues.  </t>
  </si>
  <si>
    <t xml:space="preserve">When completing the preliminary reporting framework respondents are encouraged to provide information for as many of the data fields as possible. However, recognizing that it may be difficult for Parties to provide some of the information, there is no need to complete all of the data fields before submitting information to the Secretariat. Further, where precise information is not available, respondents are encouraged to use their best estimates. </t>
  </si>
  <si>
    <t xml:space="preserve">Country: </t>
  </si>
  <si>
    <t xml:space="preserve">PRELIMINARY REPORTING FRAMEWORK </t>
  </si>
  <si>
    <t>I. INTRODUCTION</t>
  </si>
  <si>
    <t>Please indicate on whose behalf this information is being completed:</t>
  </si>
  <si>
    <t>Contact details of the respondent :</t>
  </si>
  <si>
    <t>&lt;Amount&gt;</t>
  </si>
  <si>
    <t>&lt;Currency&gt;</t>
  </si>
  <si>
    <t xml:space="preserve">This section of the Framework relates to the flows of financial resources from all sources to developing countries. </t>
  </si>
  <si>
    <r>
      <t xml:space="preserve">For </t>
    </r>
    <r>
      <rPr>
        <b/>
        <i/>
        <u val="single"/>
        <sz val="11.5"/>
        <color indexed="8"/>
        <rFont val="Times New Roman"/>
        <family val="1"/>
      </rPr>
      <t>developed countries</t>
    </r>
    <r>
      <rPr>
        <sz val="11.5"/>
        <color indexed="8"/>
        <rFont val="Times New Roman"/>
        <family val="1"/>
      </rPr>
      <t xml:space="preserve"> (members of OECD-DAC): </t>
    </r>
    <r>
      <rPr>
        <b/>
        <sz val="11.5"/>
        <color indexed="8"/>
        <rFont val="Times New Roman"/>
        <family val="1"/>
      </rPr>
      <t xml:space="preserve">Please indicate the amount of resources provided in support of biodiversity in developing countries through ODA, other public funds, private/market mechanisms and through not-for profit organizations. </t>
    </r>
    <r>
      <rPr>
        <sz val="11.5"/>
        <color indexed="8"/>
        <rFont val="Times New Roman"/>
        <family val="1"/>
      </rPr>
      <t xml:space="preserve">For </t>
    </r>
    <r>
      <rPr>
        <b/>
        <i/>
        <u val="single"/>
        <sz val="11.5"/>
        <color indexed="8"/>
        <rFont val="Times New Roman"/>
        <family val="1"/>
      </rPr>
      <t>developing countries</t>
    </r>
    <r>
      <rPr>
        <sz val="11.5"/>
        <color indexed="8"/>
        <rFont val="Times New Roman"/>
        <family val="1"/>
      </rPr>
      <t xml:space="preserve"> (countries, not members of OECD -DAC</t>
    </r>
    <r>
      <rPr>
        <b/>
        <sz val="11.5"/>
        <color indexed="8"/>
        <rFont val="Times New Roman"/>
        <family val="1"/>
      </rPr>
      <t xml:space="preserve">): Please indicate the amount of resources received from external sources through ODA, other public funds, private/market mechanisms and through not-for profit organizations. </t>
    </r>
  </si>
  <si>
    <t>This section of the Framework relates to the financial resources available to implement the Convention and its Strategic Plan in your country. It relates specifically to the end use of financial resources regardless of whether the source of the funds is domestic or external.</t>
  </si>
  <si>
    <t xml:space="preserve">This section of the Framework addresses initiatives which are important in enabling access to financial resources for biodiversity activities. The information sought in this section does not require response in monetary units. </t>
  </si>
  <si>
    <t xml:space="preserve">Please indicate whether your country has undertaken any of the following steps to enable implementation of the strategy for resource mobilization and provide additional information as appropriate. </t>
  </si>
  <si>
    <r>
      <t>If your country has undertaken any of the activities below please indicate the results which have been achieved if possible.</t>
    </r>
    <r>
      <rPr>
        <b/>
        <sz val="11"/>
        <color indexed="8"/>
        <rFont val="Times New Roman"/>
        <family val="1"/>
      </rPr>
      <t xml:space="preserve"> </t>
    </r>
    <r>
      <rPr>
        <sz val="11"/>
        <color indexed="8"/>
        <rFont val="Times New Roman"/>
        <family val="1"/>
      </rPr>
      <t xml:space="preserve"> If you are representing a developing country (not a member of the OECD -DAC</t>
    </r>
    <r>
      <rPr>
        <b/>
        <sz val="11"/>
        <color indexed="8"/>
        <rFont val="Times New Roman"/>
        <family val="1"/>
      </rPr>
      <t>)</t>
    </r>
    <r>
      <rPr>
        <sz val="11"/>
        <color indexed="8"/>
        <rFont val="Times New Roman"/>
        <family val="1"/>
      </rPr>
      <t xml:space="preserve"> please also indicate whether external funding and/or capacity building support was received by your country to undertake the initiatives (if applicable). Please also indicate the results and year initiated and completed (where applicable). </t>
    </r>
  </si>
  <si>
    <t>&lt;Describe the initiative&gt;</t>
  </si>
  <si>
    <t xml:space="preserve">This section of the Framework contains questions related to several specific issues including: technical cooperation; South-South cooperation; innovative financial mechanisms; and access and benefit‑sharing. </t>
  </si>
  <si>
    <r>
      <t xml:space="preserve">For </t>
    </r>
    <r>
      <rPr>
        <b/>
        <i/>
        <u val="single"/>
        <sz val="11"/>
        <color indexed="8"/>
        <rFont val="Times New Roman"/>
        <family val="1"/>
      </rPr>
      <t>developing countries</t>
    </r>
    <r>
      <rPr>
        <sz val="11"/>
        <color indexed="8"/>
        <rFont val="Times New Roman"/>
        <family val="1"/>
      </rPr>
      <t xml:space="preserve"> (countries, not members of OECD -DAC</t>
    </r>
    <r>
      <rPr>
        <b/>
        <sz val="11"/>
        <color indexed="8"/>
        <rFont val="Times New Roman"/>
        <family val="1"/>
      </rPr>
      <t>): please indicate if your country is participating in technical cooperation and capacity‑building initiatives that support biodiversity from which you have received resources as well as if initiatives have been financed by your country.</t>
    </r>
    <r>
      <rPr>
        <sz val="11"/>
        <color indexed="8"/>
        <rFont val="Times New Roman"/>
        <family val="1"/>
      </rPr>
      <t xml:space="preserve"> You may also provide a description of the types of initiatives. </t>
    </r>
  </si>
  <si>
    <t>&lt;You may add here your comments&gt;</t>
  </si>
  <si>
    <t xml:space="preserve">Steps and description of the initiative (including support received, results achieved,  year initiated/ completed) </t>
  </si>
  <si>
    <t xml:space="preserve">Type and description of the initiative (including support received, results achieved,  year initiated/ completed) </t>
  </si>
  <si>
    <t>Incentives and description of the initiative (including how the intrinsic and all other values of biodiversity have been reflected)</t>
  </si>
  <si>
    <t xml:space="preserve">Please identify the new and innovative financial mechanisms that have been implemented by your country or in which your country has participated. </t>
  </si>
  <si>
    <t>Please indicate the type of initiative and the amount of financial resources generated (where known; order of magnitude estimates are better than none). Please also indicate whether and how the intrinsic and all other values of biodiversity were considered and provide a brief description of the initiative, including the year of its establishment and operation.</t>
  </si>
  <si>
    <t>&lt;Type of Initiative&gt;</t>
  </si>
  <si>
    <t>&lt;Resources generated&gt;</t>
  </si>
  <si>
    <t>&lt;Description&gt;</t>
  </si>
  <si>
    <t>Please indicate the number of access and benefit-sharing of genetic resources initiatives and mechanisms your country has undertaken that enhance resource mobilization:</t>
  </si>
  <si>
    <t>&lt;Initiative&gt;</t>
  </si>
  <si>
    <r>
      <t>For the resource classification mentioned in sections 1 and 2 above a</t>
    </r>
    <r>
      <rPr>
        <b/>
        <sz val="11"/>
        <color indexed="8"/>
        <rFont val="Times New Roman"/>
        <family val="1"/>
      </rPr>
      <t xml:space="preserve"> </t>
    </r>
    <r>
      <rPr>
        <sz val="11"/>
        <color indexed="8"/>
        <rFont val="Times New Roman"/>
        <family val="1"/>
      </rPr>
      <t xml:space="preserve">brief description of each of the categories as well as an indicative list of the actions that could be considered under each category is provided below. </t>
    </r>
    <r>
      <rPr>
        <b/>
        <sz val="11"/>
        <color indexed="8"/>
        <rFont val="Times New Roman"/>
        <family val="1"/>
      </rPr>
      <t>Please list any additional activities considered under each category</t>
    </r>
    <r>
      <rPr>
        <sz val="11"/>
        <color indexed="8"/>
        <rFont val="Times New Roman"/>
        <family val="1"/>
      </rPr>
      <t>.</t>
    </r>
  </si>
  <si>
    <t>&lt;Additional activities&gt;</t>
  </si>
  <si>
    <t xml:space="preserve">For the calculation of the baseline, please provide data for 2010 or the most recent year prior to that. If data is available for more than one year please reproduce the table and provide the information for each year. If possible, provide data for the period 2006 to 2010 and other years that may be available. If specific annual data is not available you may provide the best estimate of an average figure for a range of years (e.g. 2006-2010). For the purposes of monitoring progress please provide data for years after 2010; </t>
  </si>
  <si>
    <t>If your financial year does not correspond to the calendar year, please indicate the calendar year in which the financial year begins; (For example if the financial year is 1 April 2010 until 30 March 2011, please record the year as “2010”.);</t>
  </si>
  <si>
    <t>In order to facilitate compilation of data, please provide either: the figures in 2010 US dollars (preferred), or ensure that the currency and the relevant year are indicated;</t>
  </si>
  <si>
    <t xml:space="preserve">Please provide the best estimate of the data and also indicate the confidence level of your estimate (“high”: data mostly derived from published sources; “medium”: data represents expert judgment based on good information; or “low”: data is a best but risky estimate with very incomplete data). As an alternative to indicating the confidence level, you may provide a range of estimates. </t>
  </si>
  <si>
    <t>IMPLEMENTATION OF THE STRATEGY FOR RESOURCE MOBILIZATION</t>
  </si>
  <si>
    <t>&lt;if "Other" please specify&gt;</t>
  </si>
  <si>
    <r>
      <rPr>
        <b/>
        <i/>
        <sz val="11"/>
        <color indexed="8"/>
        <rFont val="Times New Roman"/>
        <family val="1"/>
      </rPr>
      <t>Please take care to avoid double counting; expenditure included in one row of the table should not also be included in another.</t>
    </r>
    <r>
      <rPr>
        <sz val="11"/>
        <color indexed="8"/>
        <rFont val="Times New Roman"/>
        <family val="1"/>
      </rPr>
      <t xml:space="preserve"> As this question specifically relates to domestic expenditures </t>
    </r>
    <r>
      <rPr>
        <b/>
        <i/>
        <sz val="11"/>
        <color indexed="8"/>
        <rFont val="Times New Roman"/>
        <family val="1"/>
      </rPr>
      <t xml:space="preserve">if you are representing a </t>
    </r>
    <r>
      <rPr>
        <b/>
        <i/>
        <u val="single"/>
        <sz val="11"/>
        <color indexed="8"/>
        <rFont val="Times New Roman"/>
        <family val="1"/>
      </rPr>
      <t>developed country</t>
    </r>
    <r>
      <rPr>
        <sz val="11"/>
        <color indexed="8"/>
        <rFont val="Times New Roman"/>
        <family val="1"/>
      </rPr>
      <t xml:space="preserve"> (members of OECD-DAC) </t>
    </r>
    <r>
      <rPr>
        <b/>
        <i/>
        <sz val="11"/>
        <color indexed="8"/>
        <rFont val="Times New Roman"/>
        <family val="1"/>
      </rPr>
      <t>please do not include any funding provided to other countries</t>
    </r>
    <r>
      <rPr>
        <sz val="11"/>
        <color indexed="8"/>
        <rFont val="Times New Roman"/>
        <family val="1"/>
      </rPr>
      <t xml:space="preserve">. However, </t>
    </r>
    <r>
      <rPr>
        <b/>
        <i/>
        <sz val="11"/>
        <color indexed="8"/>
        <rFont val="Times New Roman"/>
        <family val="1"/>
      </rPr>
      <t xml:space="preserve">if you are representing a </t>
    </r>
    <r>
      <rPr>
        <b/>
        <i/>
        <u val="single"/>
        <sz val="11"/>
        <color indexed="8"/>
        <rFont val="Times New Roman"/>
        <family val="1"/>
      </rPr>
      <t>developing country</t>
    </r>
    <r>
      <rPr>
        <sz val="11"/>
        <color indexed="8"/>
        <rFont val="Times New Roman"/>
        <family val="1"/>
      </rPr>
      <t xml:space="preserve"> (not a members of OECD -DAC</t>
    </r>
    <r>
      <rPr>
        <b/>
        <sz val="11"/>
        <color indexed="8"/>
        <rFont val="Times New Roman"/>
        <family val="1"/>
      </rPr>
      <t xml:space="preserve">) </t>
    </r>
    <r>
      <rPr>
        <b/>
        <i/>
        <sz val="11"/>
        <color indexed="8"/>
        <rFont val="Times New Roman"/>
        <family val="1"/>
      </rPr>
      <t>please include the money received from other countries</t>
    </r>
    <r>
      <rPr>
        <sz val="11"/>
        <color indexed="8"/>
        <rFont val="Times New Roman"/>
        <family val="1"/>
      </rPr>
      <t xml:space="preserve">. </t>
    </r>
  </si>
  <si>
    <t>Description
(including how the intrinsic and all other values of biodiversity have been reflected)</t>
  </si>
  <si>
    <t>Resources generated
(If known)</t>
  </si>
  <si>
    <r>
      <rPr>
        <b/>
        <sz val="11"/>
        <color indexed="8"/>
        <rFont val="Times New Roman"/>
        <family val="1"/>
      </rPr>
      <t>Additional  activities</t>
    </r>
    <r>
      <rPr>
        <sz val="11"/>
        <color indexed="8"/>
        <rFont val="Times New Roman"/>
        <family val="1"/>
      </rPr>
      <t xml:space="preserve">
</t>
    </r>
    <r>
      <rPr>
        <i/>
        <sz val="11"/>
        <color indexed="8"/>
        <rFont val="Times New Roman"/>
        <family val="1"/>
      </rPr>
      <t>(To ensure information comparability please add any additional activities not already included in the row above. Please also indicate if any of the above activities are included in different a category)</t>
    </r>
  </si>
  <si>
    <t>Type of financial flows [2]</t>
  </si>
  <si>
    <t>Category [3]</t>
  </si>
  <si>
    <t>1.1.1 ODA - Bilateral</t>
  </si>
  <si>
    <t>1.1.2 ODA - Multilateral</t>
  </si>
  <si>
    <r>
      <t xml:space="preserve">[2] </t>
    </r>
    <r>
      <rPr>
        <b/>
        <sz val="11"/>
        <color indexed="8"/>
        <rFont val="Times New Roman"/>
        <family val="1"/>
      </rPr>
      <t xml:space="preserve">Type of financial flows: </t>
    </r>
  </si>
  <si>
    <r>
      <rPr>
        <b/>
        <sz val="11"/>
        <color indexed="8"/>
        <rFont val="Calibri"/>
        <family val="2"/>
      </rPr>
      <t xml:space="preserve">• </t>
    </r>
    <r>
      <rPr>
        <b/>
        <sz val="11"/>
        <color indexed="8"/>
        <rFont val="Times New Roman"/>
        <family val="1"/>
      </rPr>
      <t>Official Development Assistance (ODA)</t>
    </r>
    <r>
      <rPr>
        <sz val="11"/>
        <color indexed="8"/>
        <rFont val="Times New Roman"/>
        <family val="1"/>
      </rPr>
      <t xml:space="preserve"> refers to flows of official financing administered with the purpose of promoting economic development and welfare of developing countries as the main objective, and which are concessional in character with a grant element of at least 25 per cent (using a fixed 10 per cent rate of discount). ODA can be bilateral or multilateral. Where resources are provided or received for general budget support rather than for specific activities, an estimate of resources provided/received for biodiversity may be calculated from the proportion of the recipient country’s budget devoted to such activities.</t>
    </r>
  </si>
  <si>
    <r>
      <rPr>
        <b/>
        <sz val="11"/>
        <color indexed="8"/>
        <rFont val="Times New Roman"/>
        <family val="1"/>
      </rPr>
      <t>• Bilateral ODA</t>
    </r>
    <r>
      <rPr>
        <sz val="11"/>
        <color indexed="8"/>
        <rFont val="Times New Roman"/>
        <family val="1"/>
      </rPr>
      <t xml:space="preserve"> refers to contributions of donor government agencies, at all levels, to developing countries</t>
    </r>
  </si>
  <si>
    <r>
      <rPr>
        <b/>
        <sz val="11"/>
        <color indexed="8"/>
        <rFont val="Times New Roman"/>
        <family val="1"/>
      </rPr>
      <t>• Multilateral ODA</t>
    </r>
    <r>
      <rPr>
        <sz val="11"/>
        <color indexed="8"/>
        <rFont val="Times New Roman"/>
        <family val="1"/>
      </rPr>
      <t xml:space="preserve"> refers to funds provided through international financial institutions such as the Global Environment Facility, the World Bank and United Nations funds and programmes.</t>
    </r>
  </si>
  <si>
    <r>
      <rPr>
        <b/>
        <sz val="11"/>
        <color indexed="8"/>
        <rFont val="Times New Roman"/>
        <family val="1"/>
      </rPr>
      <t>• Other public funds</t>
    </r>
    <r>
      <rPr>
        <sz val="11"/>
        <color indexed="8"/>
        <rFont val="Times New Roman"/>
        <family val="1"/>
      </rPr>
      <t xml:space="preserve"> includes </t>
    </r>
    <r>
      <rPr>
        <b/>
        <sz val="11"/>
        <color indexed="8"/>
        <rFont val="Times New Roman"/>
        <family val="1"/>
      </rPr>
      <t>non-ODA public funding</t>
    </r>
    <r>
      <rPr>
        <sz val="11"/>
        <color indexed="8"/>
        <rFont val="Times New Roman"/>
        <family val="1"/>
      </rPr>
      <t>, also called “other official flows” (OOFs), which refers to transactions by the official sector with countries on the List of Aid Recipients which do not meet the conditions for eligibility as Official Development Assistance. The category also includes resources provided from other “non-donor” countries i.e. through “</t>
    </r>
    <r>
      <rPr>
        <b/>
        <sz val="11"/>
        <color indexed="8"/>
        <rFont val="Times New Roman"/>
        <family val="1"/>
      </rPr>
      <t>South-South Cooperation”</t>
    </r>
    <r>
      <rPr>
        <sz val="11"/>
        <color indexed="8"/>
        <rFont val="Times New Roman"/>
        <family val="1"/>
      </rPr>
      <t xml:space="preserve">.  </t>
    </r>
  </si>
  <si>
    <r>
      <rPr>
        <b/>
        <sz val="11"/>
        <color indexed="8"/>
        <rFont val="Times New Roman"/>
        <family val="1"/>
      </rPr>
      <t xml:space="preserve">• </t>
    </r>
    <r>
      <rPr>
        <sz val="11"/>
        <color indexed="8"/>
        <rFont val="Times New Roman"/>
        <family val="1"/>
      </rPr>
      <t xml:space="preserve">The </t>
    </r>
    <r>
      <rPr>
        <b/>
        <sz val="11"/>
        <color indexed="8"/>
        <rFont val="Times New Roman"/>
        <family val="1"/>
      </rPr>
      <t xml:space="preserve">private sector </t>
    </r>
    <r>
      <rPr>
        <sz val="11"/>
        <color indexed="8"/>
        <rFont val="Times New Roman"/>
        <family val="1"/>
      </rPr>
      <t>comprises private corporations or transaction mediated through a market.</t>
    </r>
  </si>
  <si>
    <r>
      <t xml:space="preserve">[3] </t>
    </r>
    <r>
      <rPr>
        <b/>
        <sz val="11"/>
        <color indexed="8"/>
        <rFont val="Times New Roman"/>
        <family val="1"/>
      </rPr>
      <t>Category:</t>
    </r>
    <r>
      <rPr>
        <sz val="11"/>
        <color indexed="8"/>
        <rFont val="Times New Roman"/>
        <family val="1"/>
      </rPr>
      <t xml:space="preserve"> See section 5 of the reporting framework for a description of the categories.</t>
    </r>
  </si>
  <si>
    <t>Source [4]</t>
  </si>
  <si>
    <t>Category [5]</t>
  </si>
  <si>
    <t>Notes:</t>
  </si>
  <si>
    <t>2.1.1 Gov. budgets - Central</t>
  </si>
  <si>
    <t>2.1.2 Gov. budgets - State/Provincial</t>
  </si>
  <si>
    <t>2.1.3 Gov. budgets - Local/ Municipal</t>
  </si>
  <si>
    <r>
      <t xml:space="preserve">[4] </t>
    </r>
    <r>
      <rPr>
        <b/>
        <sz val="11"/>
        <color indexed="8"/>
        <rFont val="Times New Roman"/>
        <family val="1"/>
      </rPr>
      <t>Sources:</t>
    </r>
  </si>
  <si>
    <r>
      <t xml:space="preserve">• </t>
    </r>
    <r>
      <rPr>
        <b/>
        <sz val="11"/>
        <color indexed="8"/>
        <rFont val="Times New Roman"/>
        <family val="1"/>
      </rPr>
      <t>Government budgets</t>
    </r>
    <r>
      <rPr>
        <sz val="11"/>
        <color indexed="8"/>
        <rFont val="Times New Roman"/>
        <family val="1"/>
      </rPr>
      <t xml:space="preserve"> include public money spent by government or government agencies to address domestic biodiversity issues. Resources from the different levels of government: central (national, federal); state/provincial (if applicable); and local/municipal should be included. All countries should include estimates for “central” and for “local/municipal”. When providing information on government budgets Parties should ensure that funds transferred between the different levels of government are only counted once. </t>
    </r>
  </si>
  <si>
    <r>
      <t xml:space="preserve">• The </t>
    </r>
    <r>
      <rPr>
        <b/>
        <sz val="11"/>
        <color indexed="8"/>
        <rFont val="Times New Roman"/>
        <family val="1"/>
      </rPr>
      <t>private sector</t>
    </r>
    <r>
      <rPr>
        <sz val="11"/>
        <color indexed="8"/>
        <rFont val="Times New Roman"/>
        <family val="1"/>
      </rPr>
      <t xml:space="preserve"> comprises private corporations or transactions mediated through a market. </t>
    </r>
  </si>
  <si>
    <r>
      <t xml:space="preserve">• </t>
    </r>
    <r>
      <rPr>
        <b/>
        <sz val="11"/>
        <color indexed="8"/>
        <rFont val="Times New Roman"/>
        <family val="1"/>
      </rPr>
      <t>Other</t>
    </r>
    <r>
      <rPr>
        <sz val="11"/>
        <color indexed="8"/>
        <rFont val="Times New Roman"/>
        <family val="1"/>
      </rPr>
      <t xml:space="preserve"> represents funding that is neither public nor mediated through a market. </t>
    </r>
    <r>
      <rPr>
        <b/>
        <sz val="11"/>
        <color indexed="8"/>
        <rFont val="Times New Roman"/>
        <family val="1"/>
      </rPr>
      <t>Non-governmental organizations</t>
    </r>
    <r>
      <rPr>
        <sz val="11"/>
        <color indexed="8"/>
        <rFont val="Times New Roman"/>
        <family val="1"/>
      </rPr>
      <t xml:space="preserve"> include non-profit organizations representing major groups and that are legally constituted organizations that operate independently from government. </t>
    </r>
    <r>
      <rPr>
        <b/>
        <sz val="11"/>
        <color indexed="8"/>
        <rFont val="Times New Roman"/>
        <family val="1"/>
      </rPr>
      <t>Foundations</t>
    </r>
    <r>
      <rPr>
        <sz val="11"/>
        <color indexed="8"/>
        <rFont val="Times New Roman"/>
        <family val="1"/>
      </rPr>
      <t xml:space="preserve"> are non-profit organizations that typically either donate funds, provide support to other organizations, and/or directly provide funding for their own charitable purposes. </t>
    </r>
    <r>
      <rPr>
        <b/>
        <sz val="11"/>
        <color indexed="8"/>
        <rFont val="Times New Roman"/>
        <family val="1"/>
      </rPr>
      <t>Academia</t>
    </r>
    <r>
      <rPr>
        <sz val="11"/>
        <color indexed="8"/>
        <rFont val="Times New Roman"/>
        <family val="1"/>
      </rPr>
      <t xml:space="preserve"> refers to all institutions aimed at advancing knowledge development, including educational and research institutions. The unifying factor between these three types of organizations is their not for profit status.  </t>
    </r>
  </si>
  <si>
    <r>
      <t xml:space="preserve">[5] </t>
    </r>
    <r>
      <rPr>
        <b/>
        <sz val="11"/>
        <color indexed="8"/>
        <rFont val="Times New Roman"/>
        <family val="1"/>
      </rPr>
      <t>Category:</t>
    </r>
    <r>
      <rPr>
        <sz val="11"/>
        <color indexed="8"/>
        <rFont val="Times New Roman"/>
        <family val="1"/>
      </rPr>
      <t xml:space="preserve"> See section 5 of the reporting framework for a description of the categories.</t>
    </r>
  </si>
  <si>
    <t>3.1 Assessment of values of biodiversity [6]</t>
  </si>
  <si>
    <t>3.2 Identification and reporting funding needs, funding gaps and funding priorities [7]</t>
  </si>
  <si>
    <t>3.3 Development of national financial plans for biodiversity  [8]</t>
  </si>
  <si>
    <t>3.4 Integrated consideration of biodiversity and ecosystem services in development plans and strategies  [9]</t>
  </si>
  <si>
    <t>3.5 Country integrated consideration of biodiversity and ecosystem services in national budgets  [10]</t>
  </si>
  <si>
    <t xml:space="preserve">[6] Assessments of the values of biodiversity and ecosystem services comprise assessments at the national, local and/or project levels, which may be undertaken by national or international experts, to estimate the value of biodiversity. </t>
  </si>
  <si>
    <t>[7] Funding needs, gaps and priorities are identified and reported at the national level, on the basis of the Convention and is often part of a national biodiversity strategy and action plan process.</t>
  </si>
  <si>
    <t xml:space="preserve">[8] National financial plans for biodiversity refer to financial plans developed as part of national biodiversity strategies and action plans.  </t>
  </si>
  <si>
    <t xml:space="preserve">[9] Development plans and strategies may take various forms in different countries, such as national poverty reduction strategies or national sustainability strategies.  </t>
  </si>
  <si>
    <t xml:space="preserve">[10] A national budget which integrates biodiversity considerations would normally contain a section or paragraph dealing with biodiversity. </t>
  </si>
  <si>
    <r>
      <t xml:space="preserve">For </t>
    </r>
    <r>
      <rPr>
        <b/>
        <i/>
        <u val="single"/>
        <sz val="11"/>
        <color indexed="8"/>
        <rFont val="Times New Roman"/>
        <family val="1"/>
      </rPr>
      <t>developed countries</t>
    </r>
    <r>
      <rPr>
        <sz val="11"/>
        <color indexed="8"/>
        <rFont val="Times New Roman"/>
        <family val="1"/>
      </rPr>
      <t xml:space="preserve"> (members of OECD -DAC): </t>
    </r>
    <r>
      <rPr>
        <b/>
        <sz val="11"/>
        <color indexed="8"/>
        <rFont val="Times New Roman"/>
        <family val="1"/>
      </rPr>
      <t>Please indicate if your country is participating in technical cooperation and capacity-building initiatives in support of biodiversity that are financed by your country or providing support to South-South cooperation through triangular cooperation.</t>
    </r>
    <r>
      <rPr>
        <sz val="11"/>
        <color indexed="8"/>
        <rFont val="Times New Roman"/>
        <family val="1"/>
      </rPr>
      <t xml:space="preserve"> You may also provide a description of the types of initiatives supported. [11]</t>
    </r>
  </si>
  <si>
    <t>4.1.1 North-South technical cooperation and capacity building provided  [12]</t>
  </si>
  <si>
    <t>4.1.2 Support to South-South technical cooperation &amp; capacity building  through triangular cooperation [13]</t>
  </si>
  <si>
    <t>4.1.5 South-South technical cooperation and capacity building - Provided [16]</t>
  </si>
  <si>
    <t>4.1.3 North-South technical cooperation and capacity building received</t>
  </si>
  <si>
    <t xml:space="preserve">4.1.4 South-South technical cooperation &amp; capacity building  received from other developing countries [14] </t>
  </si>
  <si>
    <t>[12] Note that your response to section 2 would already include such resources within the totals provided; this question is intended to elucidate specific information for indicators (8) and (9) of decision X/3.</t>
  </si>
  <si>
    <r>
      <t xml:space="preserve">[13] </t>
    </r>
    <r>
      <rPr>
        <b/>
        <sz val="11"/>
        <color indexed="8"/>
        <rFont val="Times New Roman"/>
        <family val="1"/>
      </rPr>
      <t>North-south technical cooperation</t>
    </r>
    <r>
      <rPr>
        <sz val="11"/>
        <color indexed="8"/>
        <rFont val="Times New Roman"/>
        <family val="1"/>
      </rPr>
      <t xml:space="preserve"> and capacity-building initiatives are those in which resources and/or expertise are provided by a developed country to a developing country. </t>
    </r>
  </si>
  <si>
    <r>
      <t xml:space="preserve">[14] While </t>
    </r>
    <r>
      <rPr>
        <b/>
        <sz val="11"/>
        <color indexed="8"/>
        <rFont val="Times New Roman"/>
        <family val="1"/>
      </rPr>
      <t>South-South cooperation</t>
    </r>
    <r>
      <rPr>
        <sz val="11"/>
        <color indexed="8"/>
        <rFont val="Times New Roman"/>
        <family val="1"/>
      </rPr>
      <t xml:space="preserve"> and capacity building is by definition between developing countries, in some instances developed countries may provide resources and expertise which a play a catalytic role in such initiatives. This type of support is commonly referred to as “triangular cooperation” and should be noted. </t>
    </r>
  </si>
  <si>
    <r>
      <t>[15]</t>
    </r>
    <r>
      <rPr>
        <b/>
        <sz val="11"/>
        <color indexed="8"/>
        <rFont val="Times New Roman"/>
        <family val="1"/>
      </rPr>
      <t xml:space="preserve"> South-South Cooperation</t>
    </r>
    <r>
      <rPr>
        <sz val="11"/>
        <color indexed="8"/>
        <rFont val="Times New Roman"/>
        <family val="1"/>
      </rPr>
      <t xml:space="preserve"> describes the exchange of resources, technology, and knowledge between developing countries. Developing countries participating in these types of initiatives can be recipients and/or providers of resources. In this field developing countries are asked to indicate separately the </t>
    </r>
    <r>
      <rPr>
        <b/>
        <sz val="11"/>
        <color indexed="8"/>
        <rFont val="Times New Roman"/>
        <family val="1"/>
      </rPr>
      <t>resources they have provided and received</t>
    </r>
    <r>
      <rPr>
        <sz val="11"/>
        <color indexed="8"/>
        <rFont val="Times New Roman"/>
        <family val="1"/>
      </rPr>
      <t xml:space="preserve"> through such initiatives. </t>
    </r>
  </si>
  <si>
    <t>Please indicate if your country has removed, phased out or reformed incentives, including subsidies, harmful to biodiversity [16] and if positive incentives have been introduced.</t>
  </si>
  <si>
    <t>4.2.2 Positive incentives [17]  introduced</t>
  </si>
  <si>
    <r>
      <t xml:space="preserve">[16]  </t>
    </r>
    <r>
      <rPr>
        <b/>
        <sz val="11"/>
        <color indexed="8"/>
        <rFont val="Times New Roman"/>
        <family val="1"/>
      </rPr>
      <t>Incentives</t>
    </r>
    <r>
      <rPr>
        <sz val="11"/>
        <color indexed="8"/>
        <rFont val="Times New Roman"/>
        <family val="1"/>
      </rPr>
      <t xml:space="preserve"> harmful to biodiversity emanate from policies or programmes that induce unsustainable behaviour harmful to biodiversity, often as unanticipated and unintended side effects of policies or programmes designed to achieve other objectives. Types of possibly harmful incentives include production subsidies and consumer subsidies while policies and laws governing resource use, such as land tenure systems and environmental resource management, can also have harmful effects.</t>
    </r>
  </si>
  <si>
    <r>
      <t xml:space="preserve">[17]  </t>
    </r>
    <r>
      <rPr>
        <b/>
        <sz val="11"/>
        <color indexed="8"/>
        <rFont val="Times New Roman"/>
        <family val="1"/>
      </rPr>
      <t>Positive incentive</t>
    </r>
    <r>
      <rPr>
        <sz val="11"/>
        <color indexed="8"/>
        <rFont val="Times New Roman"/>
        <family val="1"/>
      </rPr>
      <t xml:space="preserve"> measures are economic, legal or institutional measures designed to encourage beneficial activities.</t>
    </r>
  </si>
  <si>
    <t xml:space="preserve">Type of Initiative [18]  </t>
  </si>
  <si>
    <r>
      <t xml:space="preserve">[18] </t>
    </r>
    <r>
      <rPr>
        <b/>
        <sz val="11"/>
        <color indexed="8"/>
        <rFont val="Times New Roman"/>
        <family val="1"/>
      </rPr>
      <t>Types of initiatives</t>
    </r>
    <r>
      <rPr>
        <sz val="11"/>
        <color indexed="8"/>
        <rFont val="Times New Roman"/>
        <family val="1"/>
      </rPr>
      <t xml:space="preserve"> might include: payment for ecosystem services; biodiversity offset mechanisms; environmental fiscal reforms; markets for green products; business-biodiversity partnerships; new forms of charity; integrating biodiversity and ecosystem services in the development of new and innovative sources of international development finance and funding mechanisms for climate change which consider biodiversity and ecosystem services. </t>
    </r>
  </si>
  <si>
    <t>Directly related to biodiversity [19]</t>
  </si>
  <si>
    <t>Indirectly related to biodiversity [20]</t>
  </si>
  <si>
    <t xml:space="preserve">[19] Activities directly related to biodiversity broadly correspond to the activity categories A and B used in UNEP/CBD/WG-RI/4/6/Add.1. </t>
  </si>
  <si>
    <t>[20] Actions which indirectly relate to biodiversity broadly correspond to the activity categories C and D used in UNEP/CBD/WG-RI/4/6/Add.1.</t>
  </si>
  <si>
    <t xml:space="preserve">Funding for activities directly related to biodiversity such as:       
·   In situ/ex situ conservation      
·   Protected areas      
·   Maintaining genetic diversity      
·   Addressing threats from invasive alien species (in situations where the primary purpose is to protected biodiversity)      
·   Addressing threats to specific ecosystems and/or species
Also included within this category would be funding related to human resources, policy development and administration for these activities including the development of NBSAPs, frameworks, and CHM.       
Generally funding considered under this category would be provided by environmental agencies that directly and purposely consider biodiversity within their mandates. </t>
  </si>
  <si>
    <t xml:space="preserve">Funding for activities which have benefits for biodiversity but for which biodiversity conservation and sustainable use is not the main focus.
Activities under this category would generally be led by agencies outside of the environmental sector or where responsibility lies with multiple sectors.       
Activities under this category would include:      
·   Sectoral measures which benefit biodiversity conservation and sustainable use within productive sectors (agriculture, forestry, aquaculture, fisheries, etc)      
·   Sectoral measures to conserve water and prevent pollution      
·   Managing land use to mitigate climate change and increase resilience       
·   Planning, fiscal and regularity measures to promote sustainable consumption and production      
·   Broad scale public awareness and education measures </t>
  </si>
  <si>
    <t>NOTE: Information may be added only into grey areas.</t>
  </si>
  <si>
    <t>Note:</t>
  </si>
  <si>
    <t>Total (Directly + Indirectly related)</t>
  </si>
  <si>
    <t>Total  Directly related</t>
  </si>
  <si>
    <t>Total  Indirectly related</t>
  </si>
  <si>
    <t xml:space="preserve">Overall Total </t>
  </si>
  <si>
    <t>Overall average confidence:</t>
  </si>
  <si>
    <t>Total  (Directly + Indirectly related)</t>
  </si>
  <si>
    <t>Indirectly related</t>
  </si>
  <si>
    <t>Chad</t>
  </si>
  <si>
    <t>Chile</t>
  </si>
  <si>
    <t>China</t>
  </si>
  <si>
    <r>
      <t xml:space="preserve">Date of completion and submission of completed framework </t>
    </r>
    <r>
      <rPr>
        <b/>
        <i/>
        <sz val="11"/>
        <color indexed="8"/>
        <rFont val="Times New Roman"/>
        <family val="1"/>
      </rPr>
      <t>(dd/mm/yyyy)</t>
    </r>
    <r>
      <rPr>
        <b/>
        <sz val="11"/>
        <color indexed="8"/>
        <rFont val="Times New Roman"/>
        <family val="1"/>
      </rPr>
      <t>:</t>
    </r>
  </si>
  <si>
    <r>
      <t xml:space="preserve">For each of the expenditure sources listed please indicate the total amount of financial resources spent as well as an assessment of your confidence in the estimated amount (high, medium low; alternatively provide a range of estimates). </t>
    </r>
    <r>
      <rPr>
        <b/>
        <i/>
        <sz val="11.5"/>
        <color indexed="8"/>
        <rFont val="Times New Roman"/>
        <family val="1"/>
      </rPr>
      <t xml:space="preserve">Please take care to avoid double counting; expenditure included in one row of the table should not also be included in another. </t>
    </r>
    <r>
      <rPr>
        <sz val="11.5"/>
        <color indexed="8"/>
        <rFont val="Times New Roman"/>
        <family val="1"/>
      </rPr>
      <t xml:space="preserve">You may indicate expenditures </t>
    </r>
    <r>
      <rPr>
        <b/>
        <sz val="11.5"/>
        <color indexed="8"/>
        <rFont val="Times New Roman"/>
        <family val="1"/>
      </rPr>
      <t>according to the two categories (directly or indirectly related), or provide an estimate of the total in the case where the details are not available</t>
    </r>
    <r>
      <rPr>
        <sz val="11.5"/>
        <color indexed="8"/>
        <rFont val="Times New Roman"/>
        <family val="1"/>
      </rPr>
      <t xml:space="preserve">. A list of indicative activities for each of the categories is provided in section 5.  Please provide data for multiple years if possible (duplicate the table as necessary). </t>
    </r>
  </si>
  <si>
    <r>
      <rPr>
        <b/>
        <sz val="11"/>
        <color indexed="8"/>
        <rFont val="Times New Roman"/>
        <family val="1"/>
      </rPr>
      <t>Please indicate the financial support to domestic activities intended to achieve the objectives of this Convention from all sources.</t>
    </r>
    <r>
      <rPr>
        <sz val="11"/>
        <color indexed="8"/>
        <rFont val="Times New Roman"/>
        <family val="1"/>
      </rPr>
      <t xml:space="preserve">  For each of the expenditure sources listed please indicate the total amount of financial resources spent as well as an assessment of your confidence in the estimated amount (high, medium low; alternatively provide a range of estimates). You may indicate expenditures </t>
    </r>
    <r>
      <rPr>
        <b/>
        <sz val="11"/>
        <color indexed="8"/>
        <rFont val="Times New Roman"/>
        <family val="1"/>
      </rPr>
      <t>according to the two categories (directly or indirectly related), or provide an estimate of the total in the case where the details are not available</t>
    </r>
    <r>
      <rPr>
        <sz val="11"/>
        <color indexed="8"/>
        <rFont val="Times New Roman"/>
        <family val="1"/>
      </rPr>
      <t>. A list of indicative activities for each of the categories is provided in section 5.  Please provide data for multiple years if possible (duplicate the table as necessary).</t>
    </r>
    <r>
      <rPr>
        <b/>
        <sz val="11"/>
        <color indexed="8"/>
        <rFont val="Times New Roman"/>
        <family val="1"/>
      </rPr>
      <t xml:space="preserve"> </t>
    </r>
  </si>
  <si>
    <t>EURO</t>
  </si>
  <si>
    <t>Data for Austrian ODA, commitments; Overall Total calculated using an adjustment factor = 50% for indirectly related amounts;</t>
  </si>
  <si>
    <t xml:space="preserve">Ex.1) Improving Livelihoods through Knowledge Partnerships and Value Chains of Bee Products and Services in the Himalayas: Implementing Partner: ICIMOD; Duration: July 2008 – December 2012; Total budget: 1,1 Mio Euro, of which ADC contribution: EUR 0,94 Mio Euro
The respective project built upon the results of ICIMOD's previous activities in the field of beekeeping under the 'Himalayan Honeybee Projects' supported by the Austrian Government (ADA) since 1993. Beekeeping using local bee species is not only important for household income, but also important for pollination of many wild and cultivated plants. The project's main purpose was to increase the income of mountain men and women by promoting the value chains of bee products and pollination services through the building of human and institutional capacities and regional cooperation. 
The results achieved include:
• guidelines for developing mountain specific pro poor honey value chains were prepared and used in analyzing honey value chains based on which action plans for value chain up-gradation prepared and implemented in collaboration with the partner organizations in Bangladesh, India, Nepal and Pakistan.
• information on quality requirement for domestic and international honey trade was documented and shared with key stakeholders in RMCs.
• Development/ improvement of country specific beekeeping curricula for farmers‟ training in Bangladesh, Bhutan, India and Nepal and approval by the concerned authorities in these RMCs. 
• on-farm research on the impact of honeybee pollination research on apple, cucumber and mustard in Pakistan. results were published adding to the body of knowledge on pollination role of honeybees. A document on the Value of Insect Pollination to the Mountain Agricultural Economy was published.
The impact of the project can be seen at three levels – local, national and international levels:
• At local level the project was successful in increasing the number of bee colonies and honey production, increased awareness about the role of indigenous honeybees for crop pollination, organising beekeepers including women and disadvantages groups, building their capacity in managing bee colonies and bee enterprises, and linking them to market. This resulted in an increase of 25-30% in the income of beekeepers in project sites. Participation of women in beekeeping has increased by 15-25 per cent depending on the country. 
• At national level there is now increased support from government institutions for promoting Apis cerana beekeeping in mountain areas of RMCs. Earlier government institutions promoted only Apis mellifera. Besides, process for establishing national HQAS in Bangladesh, Nepal and Pakistan initiated and beekeeping has been included in academic curricula in Bhutan and Pakistan. In Bhutan, the project has also indirectly contributed to include honey in the Five Year Plan of the Ministry of Agriculture. 
• ICIMOD has been recognized globally for its pioneering attention to indigenous honey bees and pollination. Project was invited to contribute to the development of global project on conservation and sustainable use of pollinators which FAO is now implementing with financial support from GEF and UNEP in collaboration with national partner institutions in India, Nepal and Pakistan.
</t>
  </si>
  <si>
    <t xml:space="preserve">Ex.2) FORED Forest Research for Development Partnership: Implementing Partner: Vienna University of Natural Resources and Life Sciences; Duration: March 2009 – June 2012; Total budget: 633,598.- Euro, of which ADC contribution: 444,615.- Euro
A quarter of the world’s forests are in mountain regions. These forests are the sources of livelihoods, as they protect watersheds, provide drinking water and wood and non-wood forest products. The Himalayas are amongst the most threatened mountain ecosystems in the world. Bhutan is an exception within this region, as its forest cover is 70% of the country and in its orientation towards nature conservation. However, with the increasing population and change in people’s aspirations, there is a corresponding rise in demand on wood and non-wood forest products for both domestic and industrial purposes. This development is already exerting strong pressure on some forests and their resources, and, if unattended, will jeopardize the principle of sustainability.
The purpose of the project was to achieve, 1) improved forest research capacity, 2) increased knowledge base on NWFPs (non wood forest products) and Social Forestry, 3) increased knowledge base on forest dynamics, silviculture, yield and forest protection, 4) improved implementation of research output and 5) strengthened educational and research capacity at the national university UWICE/CNR. The project was embedded into the national research system and all research topics were identified, prioritized and defined by the Department of Forests and Park Services to address their specific needs. The project was nationally executed and implemented by the Renewable Natural Resources Research and Development Centre Jakar with technical coordination support from the Renewable Natural Resources Research and Development Centre Yusipang.
The project has been successful in achieving autonomous work strategy for Bhutanese researchers, and in offering inputs e.g. for design of a training course on biodiversity methods. Moreover, the training component also focused on forest practitioners (e.g. courses on silviculture), which also helped to pass on research results into practical implementation. The project has also generated, packaged and disseminated quality research outputs on the subjects of NWFPs, social forestry, forest dynamics, silviculture, yield and forest protection, which enhanced the overall understanding on the sustainable management of forest resources. Some of the research results were used as input to the revision of FMCB, which is the main guiding document for the preparation of management plans. The prescribed recommendations on Blue Pine thinning have been implemented in the field to minimize the risk of natural hazards and increase timber supply in the market as well as to create additional employment in forestry. In addition, a study on the prescribed-burning lead to its inclusion as a management tool in the Forest Fire Rules 2012. 
</t>
  </si>
  <si>
    <t xml:space="preserve">Ex.3) ENPI FLEG II Forest Law Enforcement and Governance: Complementary Measures to Georgia and Armenia; Implementing Partners: World Bank, IUCN, WWF; Duration: December 2013 – June 2017; Total budget: 1,6 Mio EUR (100% ADC, complementary to a EC financed programme)
In 2007, the World Bank teamed up with the European Union, the International Union for the Conservation of Nature (IUCN) and the Worldwide Fund for Nature (WWF) to support Georgia, Armenia, and other ENPI East countries in their efforts to improve forest law, enforcement and governance (FLEG). The EU financed the first FLEG Program in the ENPI East + Russia region from 2008 to 2012. The Government of Austria provided additional financing of 0.3 million EUR to the Program in 2011. A follow-on FLEG II Program was launched in 2012 with 9 million EUR grant financing from the European Commission. The present project is sought to finance complementary measures in Georgia and Armenia and supplement resources available from the EC FLEG II Program.
The overall objectives of the project are to support Georgia and Armenia in strengthening forest governance through improving implementation of relevant international processes, enhancing their forest policy, legislation and institutional arrangements, and developing, testing and evaluating sustainable forest management models at the local level on a pilot basis for future replication. Through promoting sustainable forest governance, management, and protection of forests in the participating countries, the Project will help ensure the contribution of the country’s forests to climate change adaptation and mitigation, to ecosystems and biodiversity protection, and to sustainable livelihoods and income sources for local populations and national economies. The St. Petersburg Declaration on Forest Law Enforcement and Governance in Europe and North Asia, endorsed by 44 governments and the European Commission in 2005, articulates governments’ commitments to these objectives. 
The three specific Project objectives are: 
i. implementation of the 2005 St. Petersburg FLEG Ministerial Declaration and ensuring continuation of the process launched in 2005 (regional level);
ii. formulation and implementation of sustainable forest sector policies, including legal and administrative reforms for sustainable forest management and protection (national level); and
iii. demonstration of best sustainable forest management practices in targeted areas for further replication (sub-national level).
</t>
  </si>
  <si>
    <t xml:space="preserve">Ex.4) Improving water management and protection of water-related ecosystems in the Lower Dniester Ramsar Site, Moldova: Implementing Partner: BIOTICA Ecological Society; Duration: December 2012 – November 2014; Total budget: 358.512.- EUR, of which ADC contribution 322.700.- EUR 
Moldova suffers of great problems regarding rivers as Dniester being dogged by major factors: 
• withdrawals of vast wetlands from flooding due to the transformation for agriculture that undermined fish resources, which have lost meadow spawning places; 
• hydropower dams created dependence on water discharges on interests of energy sector neglecting ecological rules; 
• climate change increases risk of water deficits and extreme floods (pattern of extreme flooding changes: it was once for 13-14 years vs. events of 2008, 2010 and partly 2011), droughts become longer, forecasted growth of average annual temperature is 1.2 – 4 °C by 2039. Uncontrolled flooding of the farming lands in embanked areas brings heavy losses to agriculture and biodiversity while wetland desiccations undermine biodiversity and ecosystem services.
The purpose of the project is to introduce water and ecosystem management in the Lower Dniester Ramsar Site as a model for the wider context, and to sustain a wetland of international importance, while improving the local water supply.
Expected results:
• water lock of relevant technical capacity is built in Talmaza Wetland to support nature values;
• the first regulated spawning place is designed in Transdniestria and management regulation prepared;
• water protective integrity and functional capacity of riverside bands of Dniester is increased by forest planting and reconstructing;
• NATURA 2000 site(s) are identified in Transdniestria, protective regime(s) discussed with public and authorities and awareness of stakeholders on EU Water, linked Habitat and Bird Directives and Water Convention created.
• awareness of local stakeholders on water and water-linked legislation increased and handbook published, multiplication of project results promoted;
• potable water supply is improved in Talmaza Village, awareness on need of development of sewage system built and co-agreed recommendations submitted.
</t>
  </si>
  <si>
    <t xml:space="preserve">Ex.5) Empowering organizations of indigenous people and Sustainable Development in the Rio Negro Region, Brasilia: Implementing Partner: Horizont 3000, Instituto Socioambiental, FOIRN; Duration: October 2008 - December 2009; Total budget: 200.000.- EUR, of which ADC contribution 150.000.- EUR 
Since the 1980ies, the indigenous groups living in the upper Rio Negro regions have been organized in the FOIRN (Federação das Organizações Indígenas do Rio Negro), to fight for their land rights and to promote local livelihoods. In 1998 they achieved the demarcation of five indigenous territories in the region, a total of about 110.000 square kilometres, inhabited by 22 ethnic groups. 
Those ethnic groups are known for their specific adaptation on the regional environment, which is characterized by a high diversity of micro ecosystems. Their traditional use of natural resources allows the conservation of biodiversity, therefore they play a key role in protection of the upper Rio Negro rainforest.
For more than 25 years, Austrian NGOs have been supporting FORIN through the “climate alliance”. The present project phase aimed at consolidating this support and at empowering the federation and its local member organizations in order to reduce their dependencies from European partners. Specific purposes were the improving of the regional development plan and the institutional strengthening of FOIRN.
During the implementation face, the regional government did not support the activities as agreed before, which limited the achievement of the project goal.
Anyway, the results achieved include: 
• Key issues for the sub-regional master plans to implement the Regional Development plan have been identified, and corresponding financial resources have been committed in the planning of São Gabriel prefecture.
• Five territorial FOIRN coordination offices dispose of human capacities and equipment to play their role in regional planning
• A formal Memorandum of Understanding between FOIRN and FUNAI, the national authorities for indigenous issues, improved FOIRNs role in the political dialogue
</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</si>
</sst>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0"/>
    <numFmt numFmtId="179" formatCode="&quot;Yes&quot;;&quot;Yes&quot;;&quot;No&quot;"/>
    <numFmt numFmtId="180" formatCode="&quot;True&quot;;&quot;True&quot;;&quot;False&quot;"/>
    <numFmt numFmtId="181" formatCode="&quot;On&quot;;&quot;On&quot;;&quot;Off&quot;"/>
    <numFmt numFmtId="182" formatCode="[$€-2]\ #,##0.00_);[Red]\([$€-2]\ #,##0.00\)"/>
  </numFmts>
  <fonts count="62">
    <font>
      <sz val="11"/>
      <color theme="1"/>
      <name val="Calibri"/>
      <family val="2"/>
    </font>
    <font>
      <sz val="11"/>
      <color indexed="8"/>
      <name val="Calibri"/>
      <family val="2"/>
    </font>
    <font>
      <sz val="11"/>
      <name val="Arial"/>
      <family val="2"/>
    </font>
    <font>
      <b/>
      <i/>
      <u val="single"/>
      <sz val="11.5"/>
      <color indexed="8"/>
      <name val="Times New Roman"/>
      <family val="1"/>
    </font>
    <font>
      <sz val="11"/>
      <color indexed="8"/>
      <name val="Times New Roman"/>
      <family val="1"/>
    </font>
    <font>
      <b/>
      <sz val="11"/>
      <color indexed="8"/>
      <name val="Times New Roman"/>
      <family val="1"/>
    </font>
    <font>
      <b/>
      <i/>
      <sz val="11"/>
      <color indexed="8"/>
      <name val="Times New Roman"/>
      <family val="1"/>
    </font>
    <font>
      <b/>
      <i/>
      <u val="single"/>
      <sz val="11"/>
      <color indexed="8"/>
      <name val="Times New Roman"/>
      <family val="1"/>
    </font>
    <font>
      <sz val="11"/>
      <color indexed="8"/>
      <name val="Arial"/>
      <family val="2"/>
    </font>
    <font>
      <b/>
      <sz val="11.5"/>
      <color indexed="8"/>
      <name val="Times New Roman"/>
      <family val="1"/>
    </font>
    <font>
      <sz val="11.5"/>
      <color indexed="8"/>
      <name val="Times New Roman"/>
      <family val="1"/>
    </font>
    <font>
      <i/>
      <sz val="11"/>
      <color indexed="8"/>
      <name val="Times New Roman"/>
      <family val="1"/>
    </font>
    <font>
      <b/>
      <i/>
      <sz val="11.5"/>
      <color indexed="8"/>
      <name val="Times New Roman"/>
      <family val="1"/>
    </font>
    <font>
      <b/>
      <sz val="11"/>
      <color indexed="8"/>
      <name val="Calibri"/>
      <family val="2"/>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i/>
      <sz val="11"/>
      <color indexed="8"/>
      <name val="Calibri"/>
      <family val="2"/>
    </font>
    <font>
      <sz val="11"/>
      <color indexed="9"/>
      <name val="Times New Roman"/>
      <family val="1"/>
    </font>
    <font>
      <i/>
      <sz val="11"/>
      <color indexed="63"/>
      <name val="Times New Roman"/>
      <family val="1"/>
    </font>
    <font>
      <i/>
      <sz val="10"/>
      <color indexed="63"/>
      <name val="Times New Roman"/>
      <family val="1"/>
    </font>
    <font>
      <sz val="11"/>
      <color indexed="63"/>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i/>
      <sz val="11"/>
      <color theme="1"/>
      <name val="Times New Roman"/>
      <family val="1"/>
    </font>
    <font>
      <i/>
      <sz val="11"/>
      <color theme="1"/>
      <name val="Calibri"/>
      <family val="2"/>
    </font>
    <font>
      <b/>
      <i/>
      <sz val="11"/>
      <color theme="1"/>
      <name val="Times New Roman"/>
      <family val="1"/>
    </font>
    <font>
      <b/>
      <sz val="11"/>
      <color theme="1"/>
      <name val="Times New Roman"/>
      <family val="1"/>
    </font>
    <font>
      <b/>
      <i/>
      <u val="single"/>
      <sz val="11"/>
      <color theme="1"/>
      <name val="Times New Roman"/>
      <family val="1"/>
    </font>
    <font>
      <sz val="11"/>
      <color theme="0"/>
      <name val="Times New Roman"/>
      <family val="1"/>
    </font>
    <font>
      <sz val="11"/>
      <color theme="1"/>
      <name val="Arial"/>
      <family val="2"/>
    </font>
    <font>
      <i/>
      <sz val="11"/>
      <color theme="1" tint="0.24998000264167786"/>
      <name val="Times New Roman"/>
      <family val="1"/>
    </font>
    <font>
      <i/>
      <sz val="10"/>
      <color theme="1" tint="0.24998000264167786"/>
      <name val="Times New Roman"/>
      <family val="1"/>
    </font>
    <font>
      <sz val="11"/>
      <color theme="1" tint="0.24998000264167786"/>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border>
    <border>
      <left/>
      <right/>
      <top style="thin"/>
      <bottom/>
    </border>
    <border>
      <left style="thin"/>
      <right/>
      <top/>
      <bottom/>
    </border>
    <border>
      <left style="thin"/>
      <right/>
      <top/>
      <bottom style="thin"/>
    </border>
    <border>
      <left/>
      <right/>
      <top/>
      <bottom style="thin"/>
    </border>
    <border>
      <left/>
      <right style="thin"/>
      <top/>
      <bottom/>
    </border>
    <border>
      <left/>
      <right style="thin"/>
      <top style="thin"/>
      <bottom/>
    </border>
    <border>
      <left/>
      <right style="thin"/>
      <top/>
      <bottom style="thin"/>
    </border>
    <border>
      <left style="thin"/>
      <right/>
      <top style="thin"/>
      <bottom style="thin"/>
    </border>
    <border>
      <left/>
      <right/>
      <top style="thin"/>
      <bottom style="thin"/>
    </border>
    <border>
      <left/>
      <right style="thin"/>
      <top style="thin"/>
      <bottom style="thin"/>
    </border>
    <border>
      <left style="medium"/>
      <right/>
      <top style="medium"/>
      <bottom style="medium"/>
    </border>
    <border>
      <left/>
      <right/>
      <top style="medium"/>
      <bottom style="medium"/>
    </border>
    <border>
      <left/>
      <right/>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top/>
      <bottom/>
    </border>
    <border>
      <left/>
      <right style="medium"/>
      <top/>
      <bottom/>
    </border>
    <border>
      <left/>
      <right style="medium"/>
      <top style="medium"/>
      <bottom style="medium"/>
    </border>
    <border>
      <left style="medium"/>
      <right>
        <color indexed="63"/>
      </right>
      <top>
        <color indexed="63"/>
      </top>
      <bottom style="medium"/>
    </border>
    <border>
      <left>
        <color indexed="63"/>
      </left>
      <right style="medium"/>
      <top>
        <color indexed="63"/>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14"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210">
    <xf numFmtId="0" fontId="0" fillId="0" borderId="0" xfId="0" applyFont="1" applyAlignment="1">
      <alignment/>
    </xf>
    <xf numFmtId="0" fontId="2" fillId="0" borderId="10" xfId="0" applyFont="1" applyFill="1" applyBorder="1" applyAlignment="1" applyProtection="1">
      <alignment vertical="top"/>
      <protection/>
    </xf>
    <xf numFmtId="0" fontId="51" fillId="33" borderId="11" xfId="0" applyFont="1" applyFill="1" applyBorder="1" applyAlignment="1" applyProtection="1">
      <alignment wrapText="1"/>
      <protection/>
    </xf>
    <xf numFmtId="0" fontId="51" fillId="33" borderId="12" xfId="0" applyFont="1" applyFill="1" applyBorder="1" applyAlignment="1" applyProtection="1">
      <alignment wrapText="1"/>
      <protection/>
    </xf>
    <xf numFmtId="0" fontId="51" fillId="33" borderId="13" xfId="0" applyFont="1" applyFill="1" applyBorder="1" applyAlignment="1" applyProtection="1">
      <alignment wrapText="1"/>
      <protection/>
    </xf>
    <xf numFmtId="0" fontId="51" fillId="0" borderId="0" xfId="0" applyFont="1" applyBorder="1" applyAlignment="1" applyProtection="1">
      <alignment wrapText="1"/>
      <protection/>
    </xf>
    <xf numFmtId="0" fontId="0" fillId="33" borderId="11" xfId="0" applyFill="1" applyBorder="1" applyAlignment="1" applyProtection="1">
      <alignment wrapText="1"/>
      <protection/>
    </xf>
    <xf numFmtId="4" fontId="52" fillId="34" borderId="0" xfId="0" applyNumberFormat="1" applyFont="1" applyFill="1" applyBorder="1" applyAlignment="1" applyProtection="1">
      <alignment wrapText="1"/>
      <protection/>
    </xf>
    <xf numFmtId="4" fontId="51" fillId="34" borderId="0" xfId="0" applyNumberFormat="1" applyFont="1" applyFill="1" applyBorder="1" applyAlignment="1" applyProtection="1">
      <alignment wrapText="1"/>
      <protection/>
    </xf>
    <xf numFmtId="0" fontId="52" fillId="34" borderId="0" xfId="0" applyFont="1" applyFill="1" applyBorder="1" applyAlignment="1" applyProtection="1">
      <alignment wrapText="1"/>
      <protection/>
    </xf>
    <xf numFmtId="0" fontId="53" fillId="34" borderId="0" xfId="0" applyFont="1" applyFill="1" applyBorder="1" applyAlignment="1" applyProtection="1">
      <alignment vertical="top" wrapText="1"/>
      <protection/>
    </xf>
    <xf numFmtId="0" fontId="51" fillId="34" borderId="14" xfId="0" applyFont="1" applyFill="1" applyBorder="1" applyAlignment="1" applyProtection="1">
      <alignment wrapText="1"/>
      <protection/>
    </xf>
    <xf numFmtId="0" fontId="51" fillId="34" borderId="15" xfId="0" applyFont="1" applyFill="1" applyBorder="1" applyAlignment="1" applyProtection="1">
      <alignment wrapText="1"/>
      <protection/>
    </xf>
    <xf numFmtId="0" fontId="51" fillId="34" borderId="16" xfId="0" applyFont="1" applyFill="1" applyBorder="1" applyAlignment="1" applyProtection="1">
      <alignment wrapText="1"/>
      <protection/>
    </xf>
    <xf numFmtId="0" fontId="51" fillId="34" borderId="16" xfId="0" applyFont="1" applyFill="1" applyBorder="1" applyAlignment="1" applyProtection="1">
      <alignment vertical="top" wrapText="1"/>
      <protection/>
    </xf>
    <xf numFmtId="0" fontId="54" fillId="34" borderId="0" xfId="0" applyFont="1" applyFill="1" applyBorder="1" applyAlignment="1" applyProtection="1">
      <alignment vertical="top" wrapText="1"/>
      <protection/>
    </xf>
    <xf numFmtId="0" fontId="51" fillId="34" borderId="0" xfId="0" applyFont="1" applyFill="1" applyBorder="1" applyAlignment="1" applyProtection="1">
      <alignment horizontal="left" vertical="center" wrapText="1"/>
      <protection/>
    </xf>
    <xf numFmtId="0" fontId="52" fillId="34" borderId="0" xfId="0" applyFont="1" applyFill="1" applyBorder="1" applyAlignment="1" applyProtection="1">
      <alignment/>
      <protection/>
    </xf>
    <xf numFmtId="0" fontId="55" fillId="34" borderId="0" xfId="0" applyFont="1" applyFill="1" applyBorder="1" applyAlignment="1" applyProtection="1">
      <alignment horizontal="justify" vertical="center" wrapText="1"/>
      <protection/>
    </xf>
    <xf numFmtId="0" fontId="55" fillId="0" borderId="0" xfId="0" applyFont="1" applyBorder="1" applyAlignment="1" applyProtection="1">
      <alignment horizontal="center" vertical="center" wrapText="1"/>
      <protection/>
    </xf>
    <xf numFmtId="0" fontId="52" fillId="34" borderId="0" xfId="0" applyFont="1" applyFill="1" applyBorder="1" applyAlignment="1" applyProtection="1">
      <alignment vertical="top" wrapText="1"/>
      <protection/>
    </xf>
    <xf numFmtId="0" fontId="55" fillId="34" borderId="16" xfId="0" applyFont="1" applyFill="1" applyBorder="1" applyAlignment="1" applyProtection="1">
      <alignment wrapText="1"/>
      <protection/>
    </xf>
    <xf numFmtId="0" fontId="51" fillId="34" borderId="16" xfId="0" applyFont="1" applyFill="1" applyBorder="1" applyAlignment="1" applyProtection="1">
      <alignment horizontal="center" wrapText="1"/>
      <protection/>
    </xf>
    <xf numFmtId="0" fontId="51" fillId="34" borderId="0" xfId="0" applyFont="1" applyFill="1" applyBorder="1" applyAlignment="1" applyProtection="1">
      <alignment horizontal="center" wrapText="1"/>
      <protection/>
    </xf>
    <xf numFmtId="0" fontId="51" fillId="34" borderId="17" xfId="0" applyFont="1" applyFill="1" applyBorder="1" applyAlignment="1" applyProtection="1">
      <alignment wrapText="1"/>
      <protection/>
    </xf>
    <xf numFmtId="0" fontId="51" fillId="34" borderId="0" xfId="0" applyFont="1" applyFill="1" applyBorder="1" applyAlignment="1" applyProtection="1">
      <alignment vertical="top" wrapText="1"/>
      <protection/>
    </xf>
    <xf numFmtId="0" fontId="0" fillId="34" borderId="0" xfId="0" applyFill="1" applyBorder="1" applyAlignment="1" applyProtection="1">
      <alignment vertical="top" wrapText="1"/>
      <protection/>
    </xf>
    <xf numFmtId="0" fontId="51" fillId="34" borderId="0" xfId="0" applyFont="1" applyFill="1" applyBorder="1" applyAlignment="1" applyProtection="1">
      <alignment wrapText="1"/>
      <protection/>
    </xf>
    <xf numFmtId="0" fontId="0" fillId="34" borderId="0" xfId="0" applyFill="1" applyBorder="1" applyAlignment="1" applyProtection="1">
      <alignment wrapText="1"/>
      <protection/>
    </xf>
    <xf numFmtId="0" fontId="51" fillId="34" borderId="18" xfId="0" applyFont="1" applyFill="1" applyBorder="1" applyAlignment="1" applyProtection="1">
      <alignment wrapText="1"/>
      <protection/>
    </xf>
    <xf numFmtId="0" fontId="56" fillId="34" borderId="0" xfId="0" applyFont="1" applyFill="1" applyBorder="1" applyAlignment="1" applyProtection="1">
      <alignment wrapText="1"/>
      <protection/>
    </xf>
    <xf numFmtId="0" fontId="56" fillId="34" borderId="0" xfId="0" applyFont="1" applyFill="1" applyBorder="1" applyAlignment="1" applyProtection="1">
      <alignment vertical="top" wrapText="1"/>
      <protection/>
    </xf>
    <xf numFmtId="0" fontId="55" fillId="34" borderId="0" xfId="0" applyFont="1" applyFill="1" applyBorder="1" applyAlignment="1" applyProtection="1">
      <alignment vertical="top" wrapText="1"/>
      <protection/>
    </xf>
    <xf numFmtId="0" fontId="0" fillId="34" borderId="19" xfId="0" applyFill="1" applyBorder="1" applyAlignment="1" applyProtection="1">
      <alignment vertical="top" wrapText="1"/>
      <protection/>
    </xf>
    <xf numFmtId="0" fontId="0" fillId="0" borderId="0" xfId="0" applyBorder="1" applyAlignment="1" applyProtection="1">
      <alignment wrapText="1"/>
      <protection/>
    </xf>
    <xf numFmtId="0" fontId="55" fillId="34" borderId="0" xfId="0" applyFont="1" applyFill="1" applyBorder="1" applyAlignment="1" applyProtection="1">
      <alignment wrapText="1"/>
      <protection/>
    </xf>
    <xf numFmtId="0" fontId="55" fillId="34" borderId="0" xfId="0" applyFont="1" applyFill="1" applyBorder="1" applyAlignment="1" applyProtection="1">
      <alignment horizontal="center" wrapText="1"/>
      <protection/>
    </xf>
    <xf numFmtId="0" fontId="52" fillId="34" borderId="0" xfId="0" applyFont="1" applyFill="1" applyBorder="1" applyAlignment="1" applyProtection="1">
      <alignment vertical="top"/>
      <protection/>
    </xf>
    <xf numFmtId="0" fontId="51" fillId="34" borderId="20" xfId="0" applyFont="1" applyFill="1" applyBorder="1" applyAlignment="1" applyProtection="1">
      <alignment wrapText="1"/>
      <protection/>
    </xf>
    <xf numFmtId="0" fontId="51" fillId="0" borderId="0" xfId="0" applyFont="1" applyAlignment="1" applyProtection="1">
      <alignment wrapText="1"/>
      <protection/>
    </xf>
    <xf numFmtId="0" fontId="0" fillId="0" borderId="0" xfId="0" applyAlignment="1" applyProtection="1">
      <alignment vertical="top" wrapText="1"/>
      <protection/>
    </xf>
    <xf numFmtId="0" fontId="51" fillId="34" borderId="19" xfId="0" applyFont="1" applyFill="1" applyBorder="1" applyAlignment="1" applyProtection="1">
      <alignment wrapText="1"/>
      <protection/>
    </xf>
    <xf numFmtId="0" fontId="51" fillId="0" borderId="0" xfId="0" applyFont="1" applyAlignment="1" applyProtection="1">
      <alignment vertical="top" wrapText="1"/>
      <protection/>
    </xf>
    <xf numFmtId="0" fontId="51" fillId="34" borderId="19" xfId="0" applyFont="1" applyFill="1" applyBorder="1" applyAlignment="1" applyProtection="1">
      <alignment vertical="top" wrapText="1"/>
      <protection/>
    </xf>
    <xf numFmtId="0" fontId="0" fillId="0" borderId="0" xfId="0" applyFill="1" applyBorder="1" applyAlignment="1" applyProtection="1">
      <alignment wrapText="1"/>
      <protection/>
    </xf>
    <xf numFmtId="0" fontId="51" fillId="0" borderId="0" xfId="0" applyFont="1" applyFill="1" applyAlignment="1" applyProtection="1">
      <alignment wrapText="1"/>
      <protection/>
    </xf>
    <xf numFmtId="0" fontId="0" fillId="34" borderId="19" xfId="0" applyFill="1" applyBorder="1" applyAlignment="1" applyProtection="1">
      <alignment wrapText="1"/>
      <protection/>
    </xf>
    <xf numFmtId="0" fontId="51" fillId="34" borderId="0" xfId="0" applyFont="1" applyFill="1" applyAlignment="1" applyProtection="1">
      <alignment wrapText="1"/>
      <protection/>
    </xf>
    <xf numFmtId="1" fontId="57" fillId="34" borderId="19" xfId="0" applyNumberFormat="1" applyFont="1" applyFill="1" applyBorder="1" applyAlignment="1" applyProtection="1">
      <alignment wrapText="1"/>
      <protection/>
    </xf>
    <xf numFmtId="0" fontId="57" fillId="34" borderId="19" xfId="0" applyFont="1" applyFill="1" applyBorder="1" applyAlignment="1" applyProtection="1">
      <alignment wrapText="1"/>
      <protection/>
    </xf>
    <xf numFmtId="178" fontId="57" fillId="34" borderId="19" xfId="0" applyNumberFormat="1" applyFont="1" applyFill="1" applyBorder="1" applyAlignment="1" applyProtection="1">
      <alignment wrapText="1"/>
      <protection/>
    </xf>
    <xf numFmtId="0" fontId="55" fillId="34" borderId="19" xfId="0" applyFont="1" applyFill="1" applyBorder="1" applyAlignment="1" applyProtection="1">
      <alignment wrapText="1"/>
      <protection/>
    </xf>
    <xf numFmtId="0" fontId="55" fillId="0" borderId="0" xfId="0" applyFont="1" applyAlignment="1" applyProtection="1">
      <alignment wrapText="1"/>
      <protection/>
    </xf>
    <xf numFmtId="0" fontId="51" fillId="34" borderId="19" xfId="0" applyFont="1" applyFill="1" applyBorder="1" applyAlignment="1" applyProtection="1">
      <alignment horizontal="center" wrapText="1"/>
      <protection/>
    </xf>
    <xf numFmtId="0" fontId="51" fillId="0" borderId="0" xfId="0" applyFont="1" applyAlignment="1" applyProtection="1">
      <alignment horizontal="center" wrapText="1"/>
      <protection/>
    </xf>
    <xf numFmtId="0" fontId="51" fillId="34" borderId="21" xfId="0" applyFont="1" applyFill="1" applyBorder="1" applyAlignment="1" applyProtection="1">
      <alignment wrapText="1"/>
      <protection/>
    </xf>
    <xf numFmtId="0" fontId="51" fillId="0" borderId="0" xfId="0" applyFont="1" applyBorder="1" applyAlignment="1" applyProtection="1">
      <alignment vertical="top" wrapText="1"/>
      <protection/>
    </xf>
    <xf numFmtId="0" fontId="51" fillId="0" borderId="0" xfId="0" applyFont="1" applyFill="1" applyBorder="1" applyAlignment="1" applyProtection="1">
      <alignment wrapText="1"/>
      <protection/>
    </xf>
    <xf numFmtId="0" fontId="55" fillId="0" borderId="0" xfId="0" applyFont="1" applyBorder="1" applyAlignment="1" applyProtection="1">
      <alignment wrapText="1"/>
      <protection/>
    </xf>
    <xf numFmtId="0" fontId="51" fillId="0" borderId="0" xfId="0" applyFont="1" applyBorder="1" applyAlignment="1" applyProtection="1">
      <alignment horizontal="center" wrapText="1"/>
      <protection/>
    </xf>
    <xf numFmtId="0" fontId="58" fillId="0" borderId="10" xfId="0" applyFont="1" applyBorder="1" applyAlignment="1" applyProtection="1">
      <alignment vertical="top"/>
      <protection/>
    </xf>
    <xf numFmtId="0" fontId="51" fillId="0" borderId="10" xfId="0" applyFont="1" applyBorder="1" applyAlignment="1" applyProtection="1">
      <alignment wrapText="1"/>
      <protection/>
    </xf>
    <xf numFmtId="0" fontId="51" fillId="0" borderId="10" xfId="0" applyFont="1" applyBorder="1" applyAlignment="1" applyProtection="1">
      <alignment vertical="top" wrapText="1"/>
      <protection/>
    </xf>
    <xf numFmtId="0" fontId="51" fillId="0" borderId="10" xfId="0" applyFont="1" applyFill="1" applyBorder="1" applyAlignment="1" applyProtection="1">
      <alignment wrapText="1"/>
      <protection/>
    </xf>
    <xf numFmtId="0" fontId="55" fillId="0" borderId="10" xfId="0" applyFont="1" applyBorder="1" applyAlignment="1" applyProtection="1">
      <alignment wrapText="1"/>
      <protection/>
    </xf>
    <xf numFmtId="0" fontId="51" fillId="0" borderId="10" xfId="0" applyFont="1" applyBorder="1" applyAlignment="1" applyProtection="1">
      <alignment horizontal="center" wrapText="1"/>
      <protection/>
    </xf>
    <xf numFmtId="0" fontId="0" fillId="34" borderId="0" xfId="0" applyFill="1" applyAlignment="1">
      <alignment wrapText="1"/>
    </xf>
    <xf numFmtId="0" fontId="55" fillId="34" borderId="0" xfId="0" applyFont="1" applyFill="1" applyBorder="1" applyAlignment="1" applyProtection="1">
      <alignment wrapText="1"/>
      <protection/>
    </xf>
    <xf numFmtId="0" fontId="51" fillId="34" borderId="0" xfId="0" applyFont="1" applyFill="1" applyBorder="1" applyAlignment="1" applyProtection="1">
      <alignment wrapText="1"/>
      <protection/>
    </xf>
    <xf numFmtId="0" fontId="51" fillId="34" borderId="16" xfId="0" applyNumberFormat="1" applyFont="1" applyFill="1" applyBorder="1" applyAlignment="1" applyProtection="1">
      <alignment vertical="top" wrapText="1"/>
      <protection/>
    </xf>
    <xf numFmtId="0" fontId="0" fillId="34" borderId="19" xfId="0" applyNumberFormat="1" applyFill="1" applyBorder="1" applyAlignment="1" applyProtection="1">
      <alignment vertical="top" wrapText="1"/>
      <protection/>
    </xf>
    <xf numFmtId="0" fontId="51" fillId="0" borderId="0" xfId="0" applyNumberFormat="1" applyFont="1" applyAlignment="1" applyProtection="1">
      <alignment vertical="top" wrapText="1"/>
      <protection/>
    </xf>
    <xf numFmtId="0" fontId="2" fillId="0" borderId="10" xfId="0" applyNumberFormat="1" applyFont="1" applyFill="1" applyBorder="1" applyAlignment="1" applyProtection="1">
      <alignment vertical="top"/>
      <protection/>
    </xf>
    <xf numFmtId="0" fontId="51" fillId="0" borderId="0" xfId="0" applyNumberFormat="1" applyFont="1" applyBorder="1" applyAlignment="1" applyProtection="1">
      <alignment vertical="top" wrapText="1"/>
      <protection/>
    </xf>
    <xf numFmtId="0" fontId="8" fillId="0" borderId="10" xfId="55" applyFont="1" applyFill="1" applyBorder="1" applyAlignment="1">
      <alignment vertical="top"/>
      <protection/>
    </xf>
    <xf numFmtId="0" fontId="59" fillId="34" borderId="0" xfId="0" applyFont="1" applyFill="1" applyBorder="1" applyAlignment="1" applyProtection="1">
      <alignment horizontal="right" vertical="center" wrapText="1"/>
      <protection locked="0"/>
    </xf>
    <xf numFmtId="0" fontId="59" fillId="34" borderId="0" xfId="0" applyFont="1" applyFill="1" applyBorder="1" applyAlignment="1" applyProtection="1">
      <alignment horizontal="center" vertical="center" wrapText="1"/>
      <protection locked="0"/>
    </xf>
    <xf numFmtId="14" fontId="51" fillId="0" borderId="0" xfId="0" applyNumberFormat="1" applyFont="1" applyBorder="1" applyAlignment="1" applyProtection="1">
      <alignment wrapText="1"/>
      <protection/>
    </xf>
    <xf numFmtId="0" fontId="55" fillId="34" borderId="0" xfId="0" applyFont="1" applyFill="1" applyBorder="1" applyAlignment="1" applyProtection="1">
      <alignment wrapText="1"/>
      <protection/>
    </xf>
    <xf numFmtId="0" fontId="55" fillId="34" borderId="0" xfId="0" applyFont="1" applyFill="1" applyBorder="1" applyAlignment="1" applyProtection="1">
      <alignment wrapText="1"/>
      <protection/>
    </xf>
    <xf numFmtId="0" fontId="51" fillId="34" borderId="0" xfId="0" applyFont="1" applyFill="1" applyBorder="1" applyAlignment="1" applyProtection="1">
      <alignment wrapText="1"/>
      <protection/>
    </xf>
    <xf numFmtId="0" fontId="51" fillId="34" borderId="0" xfId="0" applyFont="1" applyFill="1" applyBorder="1" applyAlignment="1" applyProtection="1">
      <alignment wrapText="1"/>
      <protection/>
    </xf>
    <xf numFmtId="0" fontId="52" fillId="33" borderId="14" xfId="0" applyFont="1" applyFill="1" applyBorder="1" applyAlignment="1" applyProtection="1">
      <alignment vertical="top" wrapText="1"/>
      <protection locked="0"/>
    </xf>
    <xf numFmtId="0" fontId="52" fillId="33" borderId="15" xfId="0" applyFont="1" applyFill="1" applyBorder="1" applyAlignment="1" applyProtection="1">
      <alignment vertical="top" wrapText="1"/>
      <protection locked="0"/>
    </xf>
    <xf numFmtId="0" fontId="52" fillId="33" borderId="20" xfId="0" applyFont="1" applyFill="1" applyBorder="1" applyAlignment="1" applyProtection="1">
      <alignment vertical="top" wrapText="1"/>
      <protection locked="0"/>
    </xf>
    <xf numFmtId="0" fontId="52" fillId="33" borderId="16" xfId="0" applyFont="1" applyFill="1" applyBorder="1" applyAlignment="1" applyProtection="1">
      <alignment vertical="top" wrapText="1"/>
      <protection locked="0"/>
    </xf>
    <xf numFmtId="0" fontId="52" fillId="33" borderId="0" xfId="0" applyFont="1" applyFill="1" applyBorder="1" applyAlignment="1" applyProtection="1">
      <alignment vertical="top" wrapText="1"/>
      <protection locked="0"/>
    </xf>
    <xf numFmtId="0" fontId="52" fillId="33" borderId="19" xfId="0" applyFont="1" applyFill="1" applyBorder="1" applyAlignment="1" applyProtection="1">
      <alignment vertical="top" wrapText="1"/>
      <protection locked="0"/>
    </xf>
    <xf numFmtId="0" fontId="52" fillId="33" borderId="17" xfId="0" applyFont="1" applyFill="1" applyBorder="1" applyAlignment="1" applyProtection="1">
      <alignment vertical="top" wrapText="1"/>
      <protection locked="0"/>
    </xf>
    <xf numFmtId="0" fontId="52" fillId="33" borderId="18" xfId="0" applyFont="1" applyFill="1" applyBorder="1" applyAlignment="1" applyProtection="1">
      <alignment vertical="top" wrapText="1"/>
      <protection locked="0"/>
    </xf>
    <xf numFmtId="0" fontId="52" fillId="33" borderId="21" xfId="0" applyFont="1" applyFill="1" applyBorder="1" applyAlignment="1" applyProtection="1">
      <alignment vertical="top" wrapText="1"/>
      <protection locked="0"/>
    </xf>
    <xf numFmtId="0" fontId="59" fillId="33" borderId="10" xfId="0" applyFont="1" applyFill="1" applyBorder="1" applyAlignment="1" applyProtection="1">
      <alignment horizontal="right" vertical="center" wrapText="1"/>
      <protection locked="0"/>
    </xf>
    <xf numFmtId="0" fontId="59" fillId="33" borderId="22" xfId="0" applyFont="1" applyFill="1" applyBorder="1" applyAlignment="1" applyProtection="1">
      <alignment horizontal="right" vertical="center" wrapText="1"/>
      <protection locked="0"/>
    </xf>
    <xf numFmtId="0" fontId="59" fillId="33" borderId="23" xfId="0" applyFont="1" applyFill="1" applyBorder="1" applyAlignment="1" applyProtection="1">
      <alignment horizontal="right" vertical="center" wrapText="1"/>
      <protection locked="0"/>
    </xf>
    <xf numFmtId="0" fontId="59" fillId="33" borderId="24" xfId="0" applyFont="1" applyFill="1" applyBorder="1" applyAlignment="1" applyProtection="1">
      <alignment horizontal="right" vertical="center" wrapText="1"/>
      <protection locked="0"/>
    </xf>
    <xf numFmtId="4" fontId="59" fillId="33" borderId="22" xfId="0" applyNumberFormat="1" applyFont="1" applyFill="1" applyBorder="1" applyAlignment="1" applyProtection="1">
      <alignment horizontal="center" vertical="center" wrapText="1"/>
      <protection locked="0"/>
    </xf>
    <xf numFmtId="4" fontId="59" fillId="33" borderId="23" xfId="0" applyNumberFormat="1" applyFont="1" applyFill="1" applyBorder="1" applyAlignment="1" applyProtection="1">
      <alignment horizontal="center" vertical="center" wrapText="1"/>
      <protection locked="0"/>
    </xf>
    <xf numFmtId="4" fontId="59" fillId="33" borderId="24" xfId="0" applyNumberFormat="1" applyFont="1" applyFill="1" applyBorder="1" applyAlignment="1" applyProtection="1">
      <alignment horizontal="center" vertical="center" wrapText="1"/>
      <protection locked="0"/>
    </xf>
    <xf numFmtId="0" fontId="55" fillId="34" borderId="25" xfId="0" applyFont="1" applyFill="1" applyBorder="1" applyAlignment="1" applyProtection="1">
      <alignment wrapText="1"/>
      <protection/>
    </xf>
    <xf numFmtId="0" fontId="55" fillId="34" borderId="26" xfId="0" applyFont="1" applyFill="1" applyBorder="1" applyAlignment="1" applyProtection="1">
      <alignment wrapText="1"/>
      <protection/>
    </xf>
    <xf numFmtId="0" fontId="51" fillId="34" borderId="0" xfId="0" applyFont="1" applyFill="1" applyBorder="1" applyAlignment="1" applyProtection="1">
      <alignment vertical="top" wrapText="1"/>
      <protection/>
    </xf>
    <xf numFmtId="0" fontId="52" fillId="34" borderId="27" xfId="0" applyFont="1" applyFill="1" applyBorder="1" applyAlignment="1" applyProtection="1">
      <alignment wrapText="1"/>
      <protection/>
    </xf>
    <xf numFmtId="0" fontId="59" fillId="33" borderId="14" xfId="0" applyFont="1" applyFill="1" applyBorder="1" applyAlignment="1" applyProtection="1">
      <alignment horizontal="right" vertical="center" wrapText="1"/>
      <protection locked="0"/>
    </xf>
    <xf numFmtId="0" fontId="59" fillId="33" borderId="15" xfId="0" applyFont="1" applyFill="1" applyBorder="1" applyAlignment="1" applyProtection="1">
      <alignment horizontal="right" vertical="center" wrapText="1"/>
      <protection locked="0"/>
    </xf>
    <xf numFmtId="0" fontId="59" fillId="33" borderId="20" xfId="0" applyFont="1" applyFill="1" applyBorder="1" applyAlignment="1" applyProtection="1">
      <alignment horizontal="right" vertical="center" wrapText="1"/>
      <protection locked="0"/>
    </xf>
    <xf numFmtId="0" fontId="0" fillId="0" borderId="17" xfId="0" applyBorder="1" applyAlignment="1">
      <alignment horizontal="right" vertical="center" wrapText="1"/>
    </xf>
    <xf numFmtId="0" fontId="0" fillId="0" borderId="18" xfId="0" applyBorder="1" applyAlignment="1">
      <alignment horizontal="right" vertical="center" wrapText="1"/>
    </xf>
    <xf numFmtId="0" fontId="0" fillId="0" borderId="21" xfId="0" applyBorder="1" applyAlignment="1">
      <alignment horizontal="right" vertical="center" wrapText="1"/>
    </xf>
    <xf numFmtId="0" fontId="51" fillId="34" borderId="18" xfId="0" applyFont="1" applyFill="1" applyBorder="1" applyAlignment="1" applyProtection="1">
      <alignment wrapText="1"/>
      <protection/>
    </xf>
    <xf numFmtId="0" fontId="55" fillId="34" borderId="22" xfId="0" applyFont="1" applyFill="1" applyBorder="1" applyAlignment="1" applyProtection="1">
      <alignment wrapText="1"/>
      <protection/>
    </xf>
    <xf numFmtId="0" fontId="55" fillId="34" borderId="23" xfId="0" applyFont="1" applyFill="1" applyBorder="1" applyAlignment="1" applyProtection="1">
      <alignment wrapText="1"/>
      <protection/>
    </xf>
    <xf numFmtId="0" fontId="55" fillId="34" borderId="24" xfId="0" applyFont="1" applyFill="1" applyBorder="1" applyAlignment="1" applyProtection="1">
      <alignment wrapText="1"/>
      <protection/>
    </xf>
    <xf numFmtId="0" fontId="56" fillId="34" borderId="0" xfId="0" applyFont="1" applyFill="1" applyBorder="1" applyAlignment="1" applyProtection="1">
      <alignment wrapText="1"/>
      <protection/>
    </xf>
    <xf numFmtId="0" fontId="55" fillId="34" borderId="0" xfId="0" applyFont="1" applyFill="1" applyBorder="1" applyAlignment="1" applyProtection="1">
      <alignment vertical="top" wrapText="1"/>
      <protection/>
    </xf>
    <xf numFmtId="0" fontId="59" fillId="33" borderId="22" xfId="0" applyFont="1" applyFill="1" applyBorder="1" applyAlignment="1" applyProtection="1">
      <alignment horizontal="center" vertical="center" wrapText="1"/>
      <protection locked="0"/>
    </xf>
    <xf numFmtId="0" fontId="59" fillId="33" borderId="23" xfId="0" applyFont="1" applyFill="1" applyBorder="1" applyAlignment="1" applyProtection="1">
      <alignment horizontal="center" vertical="center" wrapText="1"/>
      <protection locked="0"/>
    </xf>
    <xf numFmtId="0" fontId="59" fillId="33" borderId="24" xfId="0" applyFont="1" applyFill="1" applyBorder="1" applyAlignment="1" applyProtection="1">
      <alignment horizontal="center" vertical="center" wrapText="1"/>
      <protection locked="0"/>
    </xf>
    <xf numFmtId="0" fontId="52" fillId="34" borderId="0" xfId="0" applyFont="1" applyFill="1" applyBorder="1" applyAlignment="1" applyProtection="1">
      <alignment wrapText="1"/>
      <protection/>
    </xf>
    <xf numFmtId="4" fontId="52" fillId="34" borderId="0" xfId="0" applyNumberFormat="1" applyFont="1" applyFill="1" applyBorder="1" applyAlignment="1" applyProtection="1">
      <alignment wrapText="1"/>
      <protection/>
    </xf>
    <xf numFmtId="0" fontId="0" fillId="34" borderId="0" xfId="0" applyFill="1" applyBorder="1" applyAlignment="1">
      <alignment wrapText="1"/>
    </xf>
    <xf numFmtId="0" fontId="55" fillId="34" borderId="28" xfId="0" applyFont="1" applyFill="1" applyBorder="1" applyAlignment="1" applyProtection="1">
      <alignment horizontal="center" vertical="top" wrapText="1"/>
      <protection/>
    </xf>
    <xf numFmtId="0" fontId="0" fillId="0" borderId="29" xfId="0" applyBorder="1" applyAlignment="1">
      <alignment horizontal="center" wrapText="1"/>
    </xf>
    <xf numFmtId="0" fontId="0" fillId="0" borderId="30" xfId="0" applyBorder="1" applyAlignment="1">
      <alignment horizontal="center" wrapText="1"/>
    </xf>
    <xf numFmtId="0" fontId="0" fillId="0" borderId="31" xfId="0" applyBorder="1" applyAlignment="1">
      <alignment horizontal="center" wrapText="1"/>
    </xf>
    <xf numFmtId="0" fontId="0" fillId="0" borderId="0" xfId="0" applyBorder="1" applyAlignment="1">
      <alignment horizontal="center" wrapText="1"/>
    </xf>
    <xf numFmtId="0" fontId="0" fillId="0" borderId="32" xfId="0" applyBorder="1" applyAlignment="1">
      <alignment horizontal="center" wrapText="1"/>
    </xf>
    <xf numFmtId="0" fontId="60" fillId="33" borderId="10" xfId="0" applyFont="1" applyFill="1" applyBorder="1" applyAlignment="1" applyProtection="1">
      <alignment horizontal="right" vertical="center" wrapText="1"/>
      <protection locked="0"/>
    </xf>
    <xf numFmtId="0" fontId="0" fillId="0" borderId="29" xfId="0" applyBorder="1" applyAlignment="1">
      <alignment wrapText="1"/>
    </xf>
    <xf numFmtId="0" fontId="0" fillId="0" borderId="30" xfId="0" applyBorder="1" applyAlignment="1">
      <alignment wrapText="1"/>
    </xf>
    <xf numFmtId="0" fontId="0" fillId="0" borderId="31" xfId="0" applyBorder="1" applyAlignment="1">
      <alignment wrapText="1"/>
    </xf>
    <xf numFmtId="0" fontId="0" fillId="0" borderId="0" xfId="0" applyBorder="1" applyAlignment="1">
      <alignment wrapText="1"/>
    </xf>
    <xf numFmtId="0" fontId="0" fillId="0" borderId="32" xfId="0" applyBorder="1" applyAlignment="1">
      <alignment wrapText="1"/>
    </xf>
    <xf numFmtId="4" fontId="52" fillId="34" borderId="26" xfId="0" applyNumberFormat="1" applyFont="1" applyFill="1" applyBorder="1" applyAlignment="1" applyProtection="1">
      <alignment wrapText="1"/>
      <protection/>
    </xf>
    <xf numFmtId="4" fontId="51" fillId="34" borderId="26" xfId="0" applyNumberFormat="1" applyFont="1" applyFill="1" applyBorder="1" applyAlignment="1" applyProtection="1">
      <alignment wrapText="1"/>
      <protection/>
    </xf>
    <xf numFmtId="4" fontId="51" fillId="34" borderId="33" xfId="0" applyNumberFormat="1" applyFont="1" applyFill="1" applyBorder="1" applyAlignment="1" applyProtection="1">
      <alignment wrapText="1"/>
      <protection/>
    </xf>
    <xf numFmtId="0" fontId="52" fillId="34" borderId="34" xfId="0" applyFont="1" applyFill="1" applyBorder="1" applyAlignment="1" applyProtection="1">
      <alignment horizontal="center" wrapText="1"/>
      <protection/>
    </xf>
    <xf numFmtId="0" fontId="51" fillId="34" borderId="27" xfId="0" applyFont="1" applyFill="1" applyBorder="1" applyAlignment="1" applyProtection="1">
      <alignment horizontal="center" wrapText="1"/>
      <protection/>
    </xf>
    <xf numFmtId="0" fontId="51" fillId="34" borderId="35" xfId="0" applyFont="1" applyFill="1" applyBorder="1" applyAlignment="1" applyProtection="1">
      <alignment horizontal="center" wrapText="1"/>
      <protection/>
    </xf>
    <xf numFmtId="0" fontId="55" fillId="34" borderId="18" xfId="0" applyFont="1" applyFill="1" applyBorder="1" applyAlignment="1" applyProtection="1">
      <alignment vertical="top" wrapText="1"/>
      <protection/>
    </xf>
    <xf numFmtId="0" fontId="0" fillId="34" borderId="18" xfId="0" applyFill="1" applyBorder="1" applyAlignment="1" applyProtection="1">
      <alignment vertical="top" wrapText="1"/>
      <protection/>
    </xf>
    <xf numFmtId="0" fontId="59" fillId="33" borderId="22" xfId="0" applyFont="1" applyFill="1" applyBorder="1" applyAlignment="1" applyProtection="1">
      <alignment horizontal="left" wrapText="1"/>
      <protection locked="0"/>
    </xf>
    <xf numFmtId="0" fontId="59" fillId="33" borderId="23" xfId="0" applyFont="1" applyFill="1" applyBorder="1" applyAlignment="1" applyProtection="1">
      <alignment horizontal="left" wrapText="1"/>
      <protection locked="0"/>
    </xf>
    <xf numFmtId="0" fontId="51" fillId="0" borderId="24" xfId="0" applyFont="1" applyBorder="1" applyAlignment="1" applyProtection="1">
      <alignment horizontal="left" wrapText="1"/>
      <protection locked="0"/>
    </xf>
    <xf numFmtId="0" fontId="55" fillId="34" borderId="0" xfId="0" applyFont="1" applyFill="1" applyBorder="1" applyAlignment="1" applyProtection="1">
      <alignment wrapText="1"/>
      <protection/>
    </xf>
    <xf numFmtId="0" fontId="0" fillId="34" borderId="0" xfId="0" applyFill="1" applyBorder="1" applyAlignment="1" applyProtection="1">
      <alignment wrapText="1"/>
      <protection/>
    </xf>
    <xf numFmtId="4" fontId="52" fillId="34" borderId="33" xfId="0" applyNumberFormat="1" applyFont="1" applyFill="1" applyBorder="1" applyAlignment="1" applyProtection="1">
      <alignment wrapText="1"/>
      <protection/>
    </xf>
    <xf numFmtId="0" fontId="52" fillId="34" borderId="27" xfId="0" applyFont="1" applyFill="1" applyBorder="1" applyAlignment="1" applyProtection="1">
      <alignment horizontal="center" wrapText="1"/>
      <protection/>
    </xf>
    <xf numFmtId="0" fontId="52" fillId="34" borderId="35" xfId="0" applyFont="1" applyFill="1" applyBorder="1" applyAlignment="1" applyProtection="1">
      <alignment horizontal="center" wrapText="1"/>
      <protection/>
    </xf>
    <xf numFmtId="0" fontId="53" fillId="33" borderId="15" xfId="0" applyFont="1" applyFill="1" applyBorder="1" applyAlignment="1" applyProtection="1">
      <alignment vertical="top" wrapText="1"/>
      <protection locked="0"/>
    </xf>
    <xf numFmtId="0" fontId="53" fillId="33" borderId="20" xfId="0" applyFont="1" applyFill="1" applyBorder="1" applyAlignment="1" applyProtection="1">
      <alignment vertical="top" wrapText="1"/>
      <protection locked="0"/>
    </xf>
    <xf numFmtId="0" fontId="53" fillId="33" borderId="17" xfId="0" applyFont="1" applyFill="1" applyBorder="1" applyAlignment="1" applyProtection="1">
      <alignment vertical="top" wrapText="1"/>
      <protection locked="0"/>
    </xf>
    <xf numFmtId="0" fontId="53" fillId="33" borderId="18" xfId="0" applyFont="1" applyFill="1" applyBorder="1" applyAlignment="1" applyProtection="1">
      <alignment vertical="top" wrapText="1"/>
      <protection locked="0"/>
    </xf>
    <xf numFmtId="0" fontId="53" fillId="33" borderId="21" xfId="0" applyFont="1" applyFill="1" applyBorder="1" applyAlignment="1" applyProtection="1">
      <alignment vertical="top" wrapText="1"/>
      <protection locked="0"/>
    </xf>
    <xf numFmtId="0" fontId="59" fillId="33" borderId="22" xfId="0" applyFont="1" applyFill="1" applyBorder="1" applyAlignment="1" applyProtection="1">
      <alignment horizontal="right" wrapText="1"/>
      <protection locked="0"/>
    </xf>
    <xf numFmtId="0" fontId="0" fillId="0" borderId="23" xfId="0" applyBorder="1" applyAlignment="1" applyProtection="1">
      <alignment horizontal="right" wrapText="1"/>
      <protection locked="0"/>
    </xf>
    <xf numFmtId="0" fontId="0" fillId="0" borderId="24" xfId="0" applyBorder="1" applyAlignment="1" applyProtection="1">
      <alignment horizontal="right" wrapText="1"/>
      <protection locked="0"/>
    </xf>
    <xf numFmtId="0" fontId="0" fillId="34" borderId="0" xfId="0" applyFill="1" applyBorder="1" applyAlignment="1" applyProtection="1">
      <alignment vertical="top" wrapText="1"/>
      <protection/>
    </xf>
    <xf numFmtId="0" fontId="51" fillId="34" borderId="14" xfId="0" applyFont="1" applyFill="1" applyBorder="1" applyAlignment="1" applyProtection="1">
      <alignment horizontal="left" vertical="top" wrapText="1"/>
      <protection/>
    </xf>
    <xf numFmtId="0" fontId="0" fillId="34" borderId="15" xfId="0" applyFill="1" applyBorder="1" applyAlignment="1" applyProtection="1">
      <alignment horizontal="left" vertical="top" wrapText="1"/>
      <protection/>
    </xf>
    <xf numFmtId="0" fontId="0" fillId="34" borderId="20" xfId="0" applyFill="1" applyBorder="1" applyAlignment="1" applyProtection="1">
      <alignment horizontal="left" vertical="top" wrapText="1"/>
      <protection/>
    </xf>
    <xf numFmtId="0" fontId="51" fillId="34" borderId="22" xfId="0" applyFont="1" applyFill="1" applyBorder="1" applyAlignment="1" applyProtection="1">
      <alignment horizontal="left" vertical="top" wrapText="1"/>
      <protection/>
    </xf>
    <xf numFmtId="0" fontId="51" fillId="34" borderId="23" xfId="0" applyFont="1" applyFill="1" applyBorder="1" applyAlignment="1" applyProtection="1">
      <alignment horizontal="left" vertical="top" wrapText="1"/>
      <protection/>
    </xf>
    <xf numFmtId="0" fontId="51" fillId="34" borderId="24" xfId="0" applyFont="1" applyFill="1" applyBorder="1" applyAlignment="1" applyProtection="1">
      <alignment horizontal="left" vertical="top" wrapText="1"/>
      <protection/>
    </xf>
    <xf numFmtId="0" fontId="55" fillId="34" borderId="22" xfId="0" applyFont="1" applyFill="1" applyBorder="1" applyAlignment="1" applyProtection="1">
      <alignment horizontal="center" wrapText="1"/>
      <protection/>
    </xf>
    <xf numFmtId="0" fontId="55" fillId="34" borderId="23" xfId="0" applyFont="1" applyFill="1" applyBorder="1" applyAlignment="1" applyProtection="1">
      <alignment horizontal="center" wrapText="1"/>
      <protection/>
    </xf>
    <xf numFmtId="0" fontId="55" fillId="34" borderId="24" xfId="0" applyFont="1" applyFill="1" applyBorder="1" applyAlignment="1" applyProtection="1">
      <alignment horizontal="center" wrapText="1"/>
      <protection/>
    </xf>
    <xf numFmtId="0" fontId="49" fillId="34" borderId="23" xfId="0" applyFont="1" applyFill="1" applyBorder="1" applyAlignment="1" applyProtection="1">
      <alignment horizontal="center" wrapText="1"/>
      <protection/>
    </xf>
    <xf numFmtId="0" fontId="49" fillId="34" borderId="24" xfId="0" applyFont="1" applyFill="1" applyBorder="1" applyAlignment="1" applyProtection="1">
      <alignment horizontal="center" wrapText="1"/>
      <protection/>
    </xf>
    <xf numFmtId="0" fontId="59" fillId="33" borderId="10" xfId="0" applyFont="1" applyFill="1" applyBorder="1" applyAlignment="1" applyProtection="1">
      <alignment wrapText="1"/>
      <protection locked="0"/>
    </xf>
    <xf numFmtId="0" fontId="0" fillId="0" borderId="10" xfId="0" applyBorder="1" applyAlignment="1" applyProtection="1">
      <alignment wrapText="1"/>
      <protection locked="0"/>
    </xf>
    <xf numFmtId="0" fontId="56" fillId="34" borderId="0" xfId="0" applyFont="1" applyFill="1" applyBorder="1" applyAlignment="1" applyProtection="1">
      <alignment vertical="top" wrapText="1"/>
      <protection/>
    </xf>
    <xf numFmtId="0" fontId="0" fillId="33" borderId="23" xfId="0" applyFill="1" applyBorder="1" applyAlignment="1" applyProtection="1">
      <alignment horizontal="left" wrapText="1"/>
      <protection locked="0"/>
    </xf>
    <xf numFmtId="0" fontId="0" fillId="33" borderId="24" xfId="0" applyFill="1" applyBorder="1" applyAlignment="1" applyProtection="1">
      <alignment horizontal="left" wrapText="1"/>
      <protection locked="0"/>
    </xf>
    <xf numFmtId="0" fontId="4" fillId="34" borderId="0" xfId="0" applyFont="1" applyFill="1" applyBorder="1" applyAlignment="1" applyProtection="1">
      <alignment vertical="top" wrapText="1"/>
      <protection/>
    </xf>
    <xf numFmtId="0" fontId="0" fillId="34" borderId="0" xfId="0" applyFill="1" applyAlignment="1">
      <alignment wrapText="1"/>
    </xf>
    <xf numFmtId="0" fontId="0" fillId="34" borderId="19" xfId="0" applyFill="1" applyBorder="1" applyAlignment="1">
      <alignment wrapText="1"/>
    </xf>
    <xf numFmtId="0" fontId="0" fillId="34" borderId="19" xfId="0" applyFill="1" applyBorder="1" applyAlignment="1" applyProtection="1">
      <alignment vertical="top" wrapText="1"/>
      <protection/>
    </xf>
    <xf numFmtId="0" fontId="0" fillId="0" borderId="0" xfId="0" applyAlignment="1">
      <alignment wrapText="1"/>
    </xf>
    <xf numFmtId="0" fontId="55" fillId="34" borderId="22" xfId="0" applyFont="1" applyFill="1" applyBorder="1" applyAlignment="1" applyProtection="1">
      <alignment vertical="top" wrapText="1"/>
      <protection/>
    </xf>
    <xf numFmtId="0" fontId="55" fillId="34" borderId="23" xfId="0" applyFont="1" applyFill="1" applyBorder="1" applyAlignment="1" applyProtection="1">
      <alignment vertical="top" wrapText="1"/>
      <protection/>
    </xf>
    <xf numFmtId="0" fontId="55" fillId="34" borderId="24" xfId="0" applyFont="1" applyFill="1" applyBorder="1" applyAlignment="1" applyProtection="1">
      <alignment vertical="top" wrapText="1"/>
      <protection/>
    </xf>
    <xf numFmtId="0" fontId="51" fillId="0" borderId="18" xfId="0" applyFont="1" applyBorder="1" applyAlignment="1" applyProtection="1">
      <alignment wrapText="1"/>
      <protection/>
    </xf>
    <xf numFmtId="0" fontId="51" fillId="34" borderId="0" xfId="0" applyNumberFormat="1" applyFont="1" applyFill="1" applyBorder="1" applyAlignment="1" applyProtection="1">
      <alignment vertical="top" wrapText="1"/>
      <protection/>
    </xf>
    <xf numFmtId="0" fontId="0" fillId="34" borderId="0" xfId="0" applyNumberFormat="1" applyFill="1" applyBorder="1" applyAlignment="1" applyProtection="1">
      <alignment vertical="top" wrapText="1"/>
      <protection/>
    </xf>
    <xf numFmtId="14" fontId="59" fillId="33" borderId="10" xfId="0" applyNumberFormat="1" applyFont="1" applyFill="1" applyBorder="1" applyAlignment="1" applyProtection="1">
      <alignment wrapText="1"/>
      <protection locked="0"/>
    </xf>
    <xf numFmtId="0" fontId="61" fillId="33" borderId="10" xfId="0" applyFont="1" applyFill="1" applyBorder="1" applyAlignment="1" applyProtection="1">
      <alignment wrapText="1"/>
      <protection locked="0"/>
    </xf>
    <xf numFmtId="0" fontId="55" fillId="0" borderId="22" xfId="0" applyFont="1"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24" xfId="0" applyBorder="1" applyAlignment="1" applyProtection="1">
      <alignment horizontal="center" vertical="center" wrapText="1"/>
      <protection/>
    </xf>
    <xf numFmtId="0" fontId="55" fillId="0" borderId="23" xfId="0" applyFont="1" applyBorder="1" applyAlignment="1" applyProtection="1">
      <alignment horizontal="center" vertical="center" wrapText="1"/>
      <protection/>
    </xf>
    <xf numFmtId="0" fontId="55" fillId="0" borderId="24" xfId="0" applyFont="1" applyBorder="1" applyAlignment="1" applyProtection="1">
      <alignment horizontal="center" vertical="center" wrapText="1"/>
      <protection/>
    </xf>
    <xf numFmtId="0" fontId="55" fillId="34" borderId="18" xfId="0" applyFont="1" applyFill="1" applyBorder="1" applyAlignment="1" applyProtection="1">
      <alignment horizontal="center" vertical="top" wrapText="1"/>
      <protection/>
    </xf>
    <xf numFmtId="0" fontId="0" fillId="34" borderId="18" xfId="0" applyFill="1" applyBorder="1" applyAlignment="1" applyProtection="1">
      <alignment horizontal="center" vertical="top" wrapText="1"/>
      <protection/>
    </xf>
    <xf numFmtId="0" fontId="51" fillId="34" borderId="0" xfId="0" applyFont="1" applyFill="1" applyBorder="1" applyAlignment="1" applyProtection="1">
      <alignment wrapText="1"/>
      <protection/>
    </xf>
    <xf numFmtId="0" fontId="0" fillId="34" borderId="23" xfId="0" applyFill="1" applyBorder="1" applyAlignment="1" applyProtection="1">
      <alignment wrapText="1"/>
      <protection/>
    </xf>
    <xf numFmtId="0" fontId="0" fillId="34" borderId="24" xfId="0" applyFill="1" applyBorder="1" applyAlignment="1" applyProtection="1">
      <alignment wrapText="1"/>
      <protection/>
    </xf>
    <xf numFmtId="0" fontId="55" fillId="34" borderId="0" xfId="0" applyFont="1" applyFill="1" applyBorder="1" applyAlignment="1" applyProtection="1">
      <alignment horizontal="center" vertical="top" wrapText="1"/>
      <protection/>
    </xf>
    <xf numFmtId="0" fontId="0" fillId="34" borderId="0" xfId="0" applyFill="1" applyBorder="1" applyAlignment="1" applyProtection="1">
      <alignment horizontal="center" vertical="top" wrapText="1"/>
      <protection/>
    </xf>
    <xf numFmtId="0" fontId="55" fillId="34" borderId="22" xfId="0" applyFont="1" applyFill="1" applyBorder="1" applyAlignment="1" applyProtection="1">
      <alignment horizontal="center" vertical="center" wrapText="1"/>
      <protection/>
    </xf>
    <xf numFmtId="0" fontId="0" fillId="34" borderId="23" xfId="0" applyFill="1" applyBorder="1" applyAlignment="1" applyProtection="1">
      <alignment horizontal="center" vertical="center" wrapText="1"/>
      <protection/>
    </xf>
    <xf numFmtId="0" fontId="0" fillId="34" borderId="24" xfId="0" applyFill="1" applyBorder="1" applyAlignment="1" applyProtection="1">
      <alignment horizontal="center" vertical="center" wrapText="1"/>
      <protection/>
    </xf>
    <xf numFmtId="0" fontId="56" fillId="34" borderId="0" xfId="0" applyFont="1" applyFill="1" applyBorder="1" applyAlignment="1" applyProtection="1">
      <alignment horizontal="center" vertical="center" wrapText="1"/>
      <protection/>
    </xf>
    <xf numFmtId="0" fontId="0" fillId="0" borderId="0" xfId="0" applyBorder="1" applyAlignment="1" applyProtection="1">
      <alignment horizontal="center" vertical="center" wrapText="1"/>
      <protection/>
    </xf>
    <xf numFmtId="0" fontId="61" fillId="33" borderId="24" xfId="0" applyFont="1" applyFill="1" applyBorder="1" applyAlignment="1" applyProtection="1">
      <alignment horizontal="left" wrapText="1"/>
      <protection locked="0"/>
    </xf>
    <xf numFmtId="0" fontId="51" fillId="0" borderId="22" xfId="0" applyFont="1" applyBorder="1" applyAlignment="1" applyProtection="1">
      <alignment horizontal="center" vertical="center" wrapText="1"/>
      <protection/>
    </xf>
    <xf numFmtId="0" fontId="52" fillId="33" borderId="22" xfId="0" applyFont="1" applyFill="1" applyBorder="1" applyAlignment="1" applyProtection="1">
      <alignment vertical="center" wrapText="1"/>
      <protection locked="0"/>
    </xf>
    <xf numFmtId="0" fontId="52" fillId="33" borderId="23" xfId="0" applyFont="1" applyFill="1" applyBorder="1" applyAlignment="1" applyProtection="1">
      <alignment vertical="center" wrapText="1"/>
      <protection locked="0"/>
    </xf>
    <xf numFmtId="0" fontId="52" fillId="33" borderId="24" xfId="0" applyFont="1" applyFill="1" applyBorder="1" applyAlignment="1" applyProtection="1">
      <alignment vertical="center" wrapText="1"/>
      <protection locked="0"/>
    </xf>
    <xf numFmtId="0" fontId="0" fillId="0" borderId="23" xfId="0" applyBorder="1" applyAlignment="1" applyProtection="1">
      <alignment vertical="center" wrapText="1"/>
      <protection locked="0"/>
    </xf>
    <xf numFmtId="0" fontId="0" fillId="0" borderId="24" xfId="0" applyBorder="1" applyAlignment="1" applyProtection="1">
      <alignment vertical="center" wrapText="1"/>
      <protection locked="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Sheet1"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1</xdr:row>
      <xdr:rowOff>0</xdr:rowOff>
    </xdr:from>
    <xdr:to>
      <xdr:col>6</xdr:col>
      <xdr:colOff>9525</xdr:colOff>
      <xdr:row>3</xdr:row>
      <xdr:rowOff>57150</xdr:rowOff>
    </xdr:to>
    <xdr:pic>
      <xdr:nvPicPr>
        <xdr:cNvPr id="1" name="Picture 1"/>
        <xdr:cNvPicPr preferRelativeResize="1">
          <a:picLocks noChangeAspect="1"/>
        </xdr:cNvPicPr>
      </xdr:nvPicPr>
      <xdr:blipFill>
        <a:blip r:embed="rId1"/>
        <a:stretch>
          <a:fillRect/>
        </a:stretch>
      </xdr:blipFill>
      <xdr:spPr>
        <a:xfrm>
          <a:off x="400050" y="171450"/>
          <a:ext cx="1895475" cy="619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F330"/>
  <sheetViews>
    <sheetView tabSelected="1" workbookViewId="0" topLeftCell="A179">
      <selection activeCell="C178" sqref="C178:T178"/>
    </sheetView>
  </sheetViews>
  <sheetFormatPr defaultColWidth="0" defaultRowHeight="15" zeroHeight="1"/>
  <cols>
    <col min="1" max="21" width="5.7109375" style="39" customWidth="1"/>
    <col min="22" max="22" width="8.421875" style="39" hidden="1" customWidth="1"/>
    <col min="23" max="23" width="5.7109375" style="39" hidden="1" customWidth="1"/>
    <col min="24" max="30" width="15.00390625" style="61" hidden="1" customWidth="1"/>
    <col min="31" max="32" width="15.00390625" style="5" hidden="1" customWidth="1"/>
    <col min="33" max="16384" width="5.7109375" style="39" hidden="1" customWidth="1"/>
  </cols>
  <sheetData>
    <row r="1" spans="1:31" ht="13.5">
      <c r="A1" s="11"/>
      <c r="B1" s="12"/>
      <c r="C1" s="12"/>
      <c r="D1" s="12"/>
      <c r="E1" s="12"/>
      <c r="F1" s="12"/>
      <c r="G1" s="12"/>
      <c r="H1" s="12"/>
      <c r="I1" s="12"/>
      <c r="J1" s="12"/>
      <c r="K1" s="12"/>
      <c r="L1" s="12"/>
      <c r="M1" s="12"/>
      <c r="N1" s="12"/>
      <c r="O1" s="12"/>
      <c r="P1" s="12"/>
      <c r="Q1" s="12"/>
      <c r="R1" s="12"/>
      <c r="S1" s="12"/>
      <c r="T1" s="12"/>
      <c r="U1" s="38"/>
      <c r="X1" s="1" t="s">
        <v>240</v>
      </c>
      <c r="Y1" s="1" t="s">
        <v>240</v>
      </c>
      <c r="Z1" s="1" t="s">
        <v>240</v>
      </c>
      <c r="AA1" s="1" t="s">
        <v>240</v>
      </c>
      <c r="AB1" s="1" t="s">
        <v>240</v>
      </c>
      <c r="AC1" s="1" t="s">
        <v>240</v>
      </c>
      <c r="AD1" s="1" t="s">
        <v>240</v>
      </c>
      <c r="AE1" s="77">
        <v>1</v>
      </c>
    </row>
    <row r="2" spans="1:30" ht="29.25" customHeight="1">
      <c r="A2" s="13"/>
      <c r="B2" s="27"/>
      <c r="C2" s="27"/>
      <c r="D2" s="27"/>
      <c r="E2" s="27"/>
      <c r="F2" s="27"/>
      <c r="G2" s="27"/>
      <c r="H2" s="196" t="s">
        <v>278</v>
      </c>
      <c r="I2" s="197"/>
      <c r="J2" s="197"/>
      <c r="K2" s="197"/>
      <c r="L2" s="197"/>
      <c r="M2" s="197"/>
      <c r="N2" s="197"/>
      <c r="O2" s="197"/>
      <c r="P2" s="197"/>
      <c r="Q2" s="197"/>
      <c r="R2" s="197"/>
      <c r="S2" s="197"/>
      <c r="T2" s="197"/>
      <c r="U2" s="33"/>
      <c r="V2" s="40"/>
      <c r="W2" s="40"/>
      <c r="X2" s="1" t="s">
        <v>0</v>
      </c>
      <c r="Y2" s="1" t="s">
        <v>190</v>
      </c>
      <c r="Z2" s="1">
        <v>2000</v>
      </c>
      <c r="AA2" s="1" t="s">
        <v>286</v>
      </c>
      <c r="AB2" s="60" t="s">
        <v>202</v>
      </c>
      <c r="AC2" s="1" t="s">
        <v>208</v>
      </c>
      <c r="AD2" s="1" t="s">
        <v>298</v>
      </c>
    </row>
    <row r="3" spans="1:30" ht="15">
      <c r="A3" s="13"/>
      <c r="B3" s="27"/>
      <c r="C3" s="27"/>
      <c r="D3" s="27"/>
      <c r="E3" s="27"/>
      <c r="F3" s="27"/>
      <c r="G3" s="27"/>
      <c r="H3" s="27"/>
      <c r="I3" s="27"/>
      <c r="J3" s="27"/>
      <c r="K3" s="27"/>
      <c r="L3" s="27"/>
      <c r="M3" s="27"/>
      <c r="N3" s="27"/>
      <c r="O3" s="27"/>
      <c r="P3" s="27"/>
      <c r="Q3" s="27"/>
      <c r="R3" s="27"/>
      <c r="S3" s="27"/>
      <c r="T3" s="27"/>
      <c r="U3" s="41"/>
      <c r="X3" s="1" t="s">
        <v>1</v>
      </c>
      <c r="Y3" s="1" t="s">
        <v>191</v>
      </c>
      <c r="Z3" s="1">
        <v>2001</v>
      </c>
      <c r="AA3" s="1" t="s">
        <v>287</v>
      </c>
      <c r="AB3" s="60" t="s">
        <v>346</v>
      </c>
      <c r="AC3" s="1" t="s">
        <v>209</v>
      </c>
      <c r="AD3" s="1" t="s">
        <v>299</v>
      </c>
    </row>
    <row r="4" spans="1:32" s="42" customFormat="1" ht="15" customHeight="1">
      <c r="A4" s="14"/>
      <c r="B4" s="25"/>
      <c r="C4" s="25"/>
      <c r="D4" s="25"/>
      <c r="E4" s="25"/>
      <c r="F4" s="25"/>
      <c r="G4" s="26"/>
      <c r="H4" s="196" t="s">
        <v>246</v>
      </c>
      <c r="I4" s="197"/>
      <c r="J4" s="197"/>
      <c r="K4" s="197"/>
      <c r="L4" s="197"/>
      <c r="M4" s="197"/>
      <c r="N4" s="197"/>
      <c r="O4" s="197"/>
      <c r="P4" s="197"/>
      <c r="Q4" s="197"/>
      <c r="R4" s="197"/>
      <c r="S4" s="197"/>
      <c r="T4" s="197"/>
      <c r="U4" s="33"/>
      <c r="V4" s="40"/>
      <c r="W4" s="40"/>
      <c r="X4" s="1" t="s">
        <v>2</v>
      </c>
      <c r="Y4" s="1" t="s">
        <v>192</v>
      </c>
      <c r="Z4" s="1">
        <v>2002</v>
      </c>
      <c r="AA4" s="1" t="s">
        <v>206</v>
      </c>
      <c r="AB4" s="1" t="s">
        <v>340</v>
      </c>
      <c r="AC4" s="1" t="s">
        <v>210</v>
      </c>
      <c r="AD4" s="1" t="s">
        <v>300</v>
      </c>
      <c r="AE4" s="56"/>
      <c r="AF4" s="56"/>
    </row>
    <row r="5" spans="1:32" s="42" customFormat="1" ht="14.25">
      <c r="A5" s="14"/>
      <c r="B5" s="15"/>
      <c r="C5" s="15"/>
      <c r="D5" s="15"/>
      <c r="E5" s="15"/>
      <c r="F5" s="15"/>
      <c r="G5" s="15"/>
      <c r="H5" s="15"/>
      <c r="I5" s="15"/>
      <c r="J5" s="15"/>
      <c r="K5" s="15"/>
      <c r="L5" s="15"/>
      <c r="M5" s="25"/>
      <c r="N5" s="25"/>
      <c r="O5" s="25"/>
      <c r="P5" s="25"/>
      <c r="Q5" s="25"/>
      <c r="R5" s="25"/>
      <c r="S5" s="25"/>
      <c r="T5" s="25"/>
      <c r="U5" s="43"/>
      <c r="X5" s="1" t="s">
        <v>3</v>
      </c>
      <c r="Y5" s="1"/>
      <c r="Z5" s="1">
        <v>2003</v>
      </c>
      <c r="AA5" s="1" t="s">
        <v>207</v>
      </c>
      <c r="AB5" s="1"/>
      <c r="AC5" s="1"/>
      <c r="AD5" s="1" t="s">
        <v>213</v>
      </c>
      <c r="AE5" s="56"/>
      <c r="AF5" s="56"/>
    </row>
    <row r="6" spans="1:32" s="42" customFormat="1" ht="14.25">
      <c r="A6" s="14"/>
      <c r="B6" s="113" t="s">
        <v>247</v>
      </c>
      <c r="C6" s="156"/>
      <c r="D6" s="156"/>
      <c r="E6" s="156"/>
      <c r="F6" s="156"/>
      <c r="G6" s="156"/>
      <c r="H6" s="156"/>
      <c r="I6" s="156"/>
      <c r="J6" s="156"/>
      <c r="K6" s="156"/>
      <c r="L6" s="156"/>
      <c r="M6" s="156"/>
      <c r="N6" s="156"/>
      <c r="O6" s="156"/>
      <c r="P6" s="156"/>
      <c r="Q6" s="156"/>
      <c r="R6" s="156"/>
      <c r="S6" s="156"/>
      <c r="T6" s="156"/>
      <c r="U6" s="43"/>
      <c r="X6" s="1" t="s">
        <v>4</v>
      </c>
      <c r="Y6" s="1"/>
      <c r="Z6" s="1">
        <v>2004</v>
      </c>
      <c r="AA6" s="1" t="s">
        <v>212</v>
      </c>
      <c r="AB6" s="1"/>
      <c r="AC6" s="1"/>
      <c r="AD6" s="1" t="s">
        <v>214</v>
      </c>
      <c r="AE6" s="56"/>
      <c r="AF6" s="56"/>
    </row>
    <row r="7" spans="1:32" s="42" customFormat="1" ht="13.5">
      <c r="A7" s="14"/>
      <c r="B7" s="32"/>
      <c r="C7" s="32"/>
      <c r="D7" s="25"/>
      <c r="E7" s="25"/>
      <c r="F7" s="25"/>
      <c r="G7" s="25"/>
      <c r="H7" s="25"/>
      <c r="I7" s="25"/>
      <c r="J7" s="25"/>
      <c r="K7" s="25"/>
      <c r="L7" s="25"/>
      <c r="M7" s="25"/>
      <c r="N7" s="25"/>
      <c r="O7" s="25"/>
      <c r="P7" s="25"/>
      <c r="Q7" s="25"/>
      <c r="R7" s="25"/>
      <c r="S7" s="25"/>
      <c r="T7" s="25"/>
      <c r="U7" s="43"/>
      <c r="X7" s="1" t="s">
        <v>5</v>
      </c>
      <c r="Y7" s="1"/>
      <c r="Z7" s="1">
        <v>2005</v>
      </c>
      <c r="AA7" s="1"/>
      <c r="AB7" s="1"/>
      <c r="AC7" s="1"/>
      <c r="AD7" s="1"/>
      <c r="AE7" s="56"/>
      <c r="AF7" s="56"/>
    </row>
    <row r="8" spans="1:32" s="42" customFormat="1" ht="60.75" customHeight="1">
      <c r="A8" s="14"/>
      <c r="B8" s="100" t="s">
        <v>227</v>
      </c>
      <c r="C8" s="156"/>
      <c r="D8" s="156"/>
      <c r="E8" s="156"/>
      <c r="F8" s="156"/>
      <c r="G8" s="156"/>
      <c r="H8" s="156"/>
      <c r="I8" s="156"/>
      <c r="J8" s="156"/>
      <c r="K8" s="156"/>
      <c r="L8" s="156"/>
      <c r="M8" s="156"/>
      <c r="N8" s="156"/>
      <c r="O8" s="156"/>
      <c r="P8" s="156"/>
      <c r="Q8" s="156"/>
      <c r="R8" s="156"/>
      <c r="S8" s="156"/>
      <c r="T8" s="156"/>
      <c r="U8" s="43"/>
      <c r="X8" s="1" t="s">
        <v>6</v>
      </c>
      <c r="Y8" s="1"/>
      <c r="Z8" s="1">
        <v>2006</v>
      </c>
      <c r="AA8" s="1"/>
      <c r="AB8" s="1"/>
      <c r="AC8" s="1"/>
      <c r="AD8" s="1"/>
      <c r="AE8" s="56"/>
      <c r="AF8" s="56"/>
    </row>
    <row r="9" spans="1:32" s="42" customFormat="1" ht="13.5">
      <c r="A9" s="14"/>
      <c r="B9" s="25"/>
      <c r="C9" s="25"/>
      <c r="D9" s="25"/>
      <c r="E9" s="25"/>
      <c r="F9" s="25"/>
      <c r="G9" s="25"/>
      <c r="H9" s="25"/>
      <c r="I9" s="25"/>
      <c r="J9" s="25"/>
      <c r="K9" s="25"/>
      <c r="L9" s="25"/>
      <c r="M9" s="25"/>
      <c r="N9" s="25"/>
      <c r="O9" s="25"/>
      <c r="P9" s="25"/>
      <c r="Q9" s="25"/>
      <c r="R9" s="25"/>
      <c r="S9" s="25"/>
      <c r="T9" s="25"/>
      <c r="U9" s="43"/>
      <c r="X9" s="1" t="s">
        <v>7</v>
      </c>
      <c r="Y9" s="1"/>
      <c r="Z9" s="1">
        <v>2007</v>
      </c>
      <c r="AA9" s="1"/>
      <c r="AB9" s="1"/>
      <c r="AC9" s="1"/>
      <c r="AD9" s="1"/>
      <c r="AE9" s="56"/>
      <c r="AF9" s="56"/>
    </row>
    <row r="10" spans="1:32" s="42" customFormat="1" ht="14.25">
      <c r="A10" s="14"/>
      <c r="B10" s="113" t="s">
        <v>228</v>
      </c>
      <c r="C10" s="156"/>
      <c r="D10" s="156"/>
      <c r="E10" s="156"/>
      <c r="F10" s="156"/>
      <c r="G10" s="156"/>
      <c r="H10" s="156"/>
      <c r="I10" s="156"/>
      <c r="J10" s="156"/>
      <c r="K10" s="156"/>
      <c r="L10" s="156"/>
      <c r="M10" s="156"/>
      <c r="N10" s="156"/>
      <c r="O10" s="156"/>
      <c r="P10" s="156"/>
      <c r="Q10" s="156"/>
      <c r="R10" s="156"/>
      <c r="S10" s="156"/>
      <c r="T10" s="156"/>
      <c r="U10" s="43"/>
      <c r="X10" s="1" t="s">
        <v>8</v>
      </c>
      <c r="Y10" s="1"/>
      <c r="Z10" s="1">
        <v>2008</v>
      </c>
      <c r="AA10" s="1"/>
      <c r="AB10" s="1"/>
      <c r="AC10" s="1"/>
      <c r="AD10" s="1"/>
      <c r="AE10" s="56"/>
      <c r="AF10" s="56"/>
    </row>
    <row r="11" spans="1:32" s="42" customFormat="1" ht="13.5">
      <c r="A11" s="14"/>
      <c r="B11" s="25"/>
      <c r="C11" s="25"/>
      <c r="D11" s="25"/>
      <c r="E11" s="25"/>
      <c r="F11" s="25"/>
      <c r="G11" s="25"/>
      <c r="H11" s="25"/>
      <c r="I11" s="25"/>
      <c r="J11" s="25"/>
      <c r="K11" s="25"/>
      <c r="L11" s="25"/>
      <c r="M11" s="25"/>
      <c r="N11" s="25"/>
      <c r="O11" s="25"/>
      <c r="P11" s="25"/>
      <c r="Q11" s="25"/>
      <c r="R11" s="25"/>
      <c r="S11" s="25"/>
      <c r="T11" s="25"/>
      <c r="U11" s="43"/>
      <c r="X11" s="1" t="s">
        <v>9</v>
      </c>
      <c r="Y11" s="1"/>
      <c r="Z11" s="1">
        <v>2009</v>
      </c>
      <c r="AA11" s="1"/>
      <c r="AB11" s="1"/>
      <c r="AC11" s="1"/>
      <c r="AD11" s="1"/>
      <c r="AE11" s="56"/>
      <c r="AF11" s="56"/>
    </row>
    <row r="12" spans="1:32" s="71" customFormat="1" ht="30" customHeight="1">
      <c r="A12" s="69"/>
      <c r="B12" s="182" t="s">
        <v>229</v>
      </c>
      <c r="C12" s="183"/>
      <c r="D12" s="183"/>
      <c r="E12" s="183"/>
      <c r="F12" s="183"/>
      <c r="G12" s="183"/>
      <c r="H12" s="183"/>
      <c r="I12" s="183"/>
      <c r="J12" s="183"/>
      <c r="K12" s="183"/>
      <c r="L12" s="183"/>
      <c r="M12" s="183"/>
      <c r="N12" s="183"/>
      <c r="O12" s="183"/>
      <c r="P12" s="183"/>
      <c r="Q12" s="183"/>
      <c r="R12" s="183"/>
      <c r="S12" s="183"/>
      <c r="T12" s="183"/>
      <c r="U12" s="70"/>
      <c r="X12" s="1" t="s">
        <v>10</v>
      </c>
      <c r="Y12" s="72"/>
      <c r="Z12" s="72">
        <v>2010</v>
      </c>
      <c r="AA12" s="72"/>
      <c r="AB12" s="72"/>
      <c r="AC12" s="72"/>
      <c r="AD12" s="72"/>
      <c r="AE12" s="73"/>
      <c r="AF12" s="73"/>
    </row>
    <row r="13" spans="1:32" s="42" customFormat="1" ht="15.75" customHeight="1">
      <c r="A13" s="14"/>
      <c r="B13" s="25" t="s">
        <v>230</v>
      </c>
      <c r="C13" s="100" t="s">
        <v>231</v>
      </c>
      <c r="D13" s="156"/>
      <c r="E13" s="156"/>
      <c r="F13" s="156"/>
      <c r="G13" s="156"/>
      <c r="H13" s="156"/>
      <c r="I13" s="156"/>
      <c r="J13" s="156"/>
      <c r="K13" s="156"/>
      <c r="L13" s="156"/>
      <c r="M13" s="156"/>
      <c r="N13" s="156"/>
      <c r="O13" s="156"/>
      <c r="P13" s="156"/>
      <c r="Q13" s="156"/>
      <c r="R13" s="156"/>
      <c r="S13" s="156"/>
      <c r="T13" s="156"/>
      <c r="U13" s="33"/>
      <c r="X13" s="1" t="s">
        <v>11</v>
      </c>
      <c r="Y13" s="1"/>
      <c r="Z13" s="1">
        <v>2011</v>
      </c>
      <c r="AA13" s="1"/>
      <c r="AB13" s="1"/>
      <c r="AC13" s="1"/>
      <c r="AD13" s="1"/>
      <c r="AE13" s="56"/>
      <c r="AF13" s="56"/>
    </row>
    <row r="14" spans="1:32" s="42" customFormat="1" ht="18" customHeight="1">
      <c r="A14" s="14"/>
      <c r="B14" s="25" t="s">
        <v>232</v>
      </c>
      <c r="C14" s="100" t="s">
        <v>233</v>
      </c>
      <c r="D14" s="156"/>
      <c r="E14" s="156"/>
      <c r="F14" s="156"/>
      <c r="G14" s="156"/>
      <c r="H14" s="156"/>
      <c r="I14" s="156"/>
      <c r="J14" s="156"/>
      <c r="K14" s="156"/>
      <c r="L14" s="156"/>
      <c r="M14" s="156"/>
      <c r="N14" s="156"/>
      <c r="O14" s="156"/>
      <c r="P14" s="156"/>
      <c r="Q14" s="156"/>
      <c r="R14" s="156"/>
      <c r="S14" s="156"/>
      <c r="T14" s="156"/>
      <c r="U14" s="33"/>
      <c r="X14" s="1" t="s">
        <v>12</v>
      </c>
      <c r="Y14" s="1"/>
      <c r="Z14" s="1">
        <v>2012</v>
      </c>
      <c r="AA14" s="1"/>
      <c r="AB14" s="1"/>
      <c r="AC14" s="1"/>
      <c r="AD14" s="1"/>
      <c r="AE14" s="56"/>
      <c r="AF14" s="56"/>
    </row>
    <row r="15" spans="1:32" s="42" customFormat="1" ht="16.5" customHeight="1">
      <c r="A15" s="14"/>
      <c r="B15" s="25" t="s">
        <v>234</v>
      </c>
      <c r="C15" s="100" t="s">
        <v>235</v>
      </c>
      <c r="D15" s="156"/>
      <c r="E15" s="156"/>
      <c r="F15" s="156"/>
      <c r="G15" s="156"/>
      <c r="H15" s="156"/>
      <c r="I15" s="156"/>
      <c r="J15" s="156"/>
      <c r="K15" s="156"/>
      <c r="L15" s="156"/>
      <c r="M15" s="156"/>
      <c r="N15" s="156"/>
      <c r="O15" s="156"/>
      <c r="P15" s="156"/>
      <c r="Q15" s="156"/>
      <c r="R15" s="156"/>
      <c r="S15" s="156"/>
      <c r="T15" s="156"/>
      <c r="U15" s="33"/>
      <c r="X15" s="1" t="s">
        <v>13</v>
      </c>
      <c r="Y15" s="1"/>
      <c r="Z15" s="1">
        <v>2013</v>
      </c>
      <c r="AA15" s="1"/>
      <c r="AB15" s="1"/>
      <c r="AC15" s="1"/>
      <c r="AD15" s="1"/>
      <c r="AE15" s="56"/>
      <c r="AF15" s="56"/>
    </row>
    <row r="16" spans="1:32" s="42" customFormat="1" ht="32.25" customHeight="1">
      <c r="A16" s="14"/>
      <c r="B16" s="25" t="s">
        <v>236</v>
      </c>
      <c r="C16" s="100" t="s">
        <v>237</v>
      </c>
      <c r="D16" s="156"/>
      <c r="E16" s="156"/>
      <c r="F16" s="156"/>
      <c r="G16" s="156"/>
      <c r="H16" s="156"/>
      <c r="I16" s="156"/>
      <c r="J16" s="156"/>
      <c r="K16" s="156"/>
      <c r="L16" s="156"/>
      <c r="M16" s="156"/>
      <c r="N16" s="156"/>
      <c r="O16" s="156"/>
      <c r="P16" s="156"/>
      <c r="Q16" s="156"/>
      <c r="R16" s="156"/>
      <c r="S16" s="156"/>
      <c r="T16" s="156"/>
      <c r="U16" s="33"/>
      <c r="X16" s="1" t="s">
        <v>14</v>
      </c>
      <c r="Y16" s="1"/>
      <c r="Z16" s="1">
        <v>2014</v>
      </c>
      <c r="AA16" s="1"/>
      <c r="AB16" s="1"/>
      <c r="AC16" s="1"/>
      <c r="AD16" s="1"/>
      <c r="AE16" s="56"/>
      <c r="AF16" s="56"/>
    </row>
    <row r="17" spans="1:32" s="42" customFormat="1" ht="182.25" customHeight="1">
      <c r="A17" s="14"/>
      <c r="B17" s="100" t="s">
        <v>238</v>
      </c>
      <c r="C17" s="156"/>
      <c r="D17" s="156"/>
      <c r="E17" s="156"/>
      <c r="F17" s="156"/>
      <c r="G17" s="156"/>
      <c r="H17" s="156"/>
      <c r="I17" s="156"/>
      <c r="J17" s="156"/>
      <c r="K17" s="156"/>
      <c r="L17" s="156"/>
      <c r="M17" s="156"/>
      <c r="N17" s="156"/>
      <c r="O17" s="156"/>
      <c r="P17" s="156"/>
      <c r="Q17" s="156"/>
      <c r="R17" s="156"/>
      <c r="S17" s="156"/>
      <c r="T17" s="156"/>
      <c r="U17" s="33"/>
      <c r="X17" s="1" t="s">
        <v>15</v>
      </c>
      <c r="Y17" s="1"/>
      <c r="Z17" s="1">
        <v>2015</v>
      </c>
      <c r="AA17" s="1"/>
      <c r="AB17" s="1"/>
      <c r="AC17" s="1"/>
      <c r="AD17" s="1"/>
      <c r="AE17" s="56"/>
      <c r="AF17" s="56"/>
    </row>
    <row r="18" spans="1:32" s="42" customFormat="1" ht="14.25">
      <c r="A18" s="14"/>
      <c r="B18" s="25"/>
      <c r="C18" s="26"/>
      <c r="D18" s="26"/>
      <c r="E18" s="26"/>
      <c r="F18" s="26"/>
      <c r="G18" s="26"/>
      <c r="H18" s="26"/>
      <c r="I18" s="26"/>
      <c r="J18" s="26"/>
      <c r="K18" s="26"/>
      <c r="L18" s="26"/>
      <c r="M18" s="26"/>
      <c r="N18" s="26"/>
      <c r="O18" s="26"/>
      <c r="P18" s="26"/>
      <c r="Q18" s="26"/>
      <c r="R18" s="26"/>
      <c r="S18" s="26"/>
      <c r="T18" s="26"/>
      <c r="U18" s="33"/>
      <c r="X18" s="1" t="s">
        <v>16</v>
      </c>
      <c r="Y18" s="1"/>
      <c r="Z18" s="1">
        <v>2016</v>
      </c>
      <c r="AA18" s="1"/>
      <c r="AB18" s="1"/>
      <c r="AC18" s="1"/>
      <c r="AD18" s="1"/>
      <c r="AE18" s="56"/>
      <c r="AF18" s="56"/>
    </row>
    <row r="19" spans="1:32" s="42" customFormat="1" ht="16.5" customHeight="1">
      <c r="A19" s="14"/>
      <c r="B19" s="37" t="s">
        <v>339</v>
      </c>
      <c r="C19" s="25"/>
      <c r="D19" s="25"/>
      <c r="E19" s="25"/>
      <c r="F19" s="25"/>
      <c r="G19" s="25"/>
      <c r="H19" s="25"/>
      <c r="I19" s="25"/>
      <c r="J19" s="25"/>
      <c r="K19" s="25"/>
      <c r="L19" s="25"/>
      <c r="M19" s="25"/>
      <c r="N19" s="25"/>
      <c r="O19" s="25"/>
      <c r="P19" s="25"/>
      <c r="Q19" s="25"/>
      <c r="R19" s="25"/>
      <c r="S19" s="25"/>
      <c r="T19" s="25"/>
      <c r="U19" s="43"/>
      <c r="X19" s="1" t="s">
        <v>17</v>
      </c>
      <c r="Y19" s="1"/>
      <c r="Z19" s="1">
        <v>2017</v>
      </c>
      <c r="AA19" s="1"/>
      <c r="AB19" s="1"/>
      <c r="AC19" s="1"/>
      <c r="AD19" s="1"/>
      <c r="AE19" s="56"/>
      <c r="AF19" s="56"/>
    </row>
    <row r="20" spans="1:32" s="42" customFormat="1" ht="31.5" customHeight="1">
      <c r="A20" s="14"/>
      <c r="B20" s="100" t="s">
        <v>239</v>
      </c>
      <c r="C20" s="156"/>
      <c r="D20" s="156"/>
      <c r="E20" s="156"/>
      <c r="F20" s="156"/>
      <c r="G20" s="156"/>
      <c r="H20" s="156"/>
      <c r="I20" s="156"/>
      <c r="J20" s="156"/>
      <c r="K20" s="156"/>
      <c r="L20" s="156"/>
      <c r="M20" s="156"/>
      <c r="N20" s="156"/>
      <c r="O20" s="156"/>
      <c r="P20" s="156"/>
      <c r="Q20" s="156"/>
      <c r="R20" s="156"/>
      <c r="S20" s="156"/>
      <c r="T20" s="156"/>
      <c r="U20" s="43"/>
      <c r="X20" s="1" t="s">
        <v>18</v>
      </c>
      <c r="Y20" s="1"/>
      <c r="Z20" s="1">
        <v>2018</v>
      </c>
      <c r="AA20" s="1"/>
      <c r="AB20" s="1"/>
      <c r="AC20" s="1"/>
      <c r="AD20" s="1"/>
      <c r="AE20" s="56"/>
      <c r="AF20" s="56"/>
    </row>
    <row r="21" spans="1:32" s="42" customFormat="1" ht="13.5">
      <c r="A21" s="14"/>
      <c r="B21" s="25"/>
      <c r="C21" s="25"/>
      <c r="D21" s="25"/>
      <c r="E21" s="25"/>
      <c r="F21" s="25"/>
      <c r="G21" s="25"/>
      <c r="H21" s="25"/>
      <c r="I21" s="25"/>
      <c r="J21" s="25"/>
      <c r="K21" s="25"/>
      <c r="L21" s="25"/>
      <c r="M21" s="25"/>
      <c r="N21" s="25"/>
      <c r="O21" s="25"/>
      <c r="P21" s="25"/>
      <c r="Q21" s="25"/>
      <c r="R21" s="25"/>
      <c r="S21" s="25"/>
      <c r="T21" s="25"/>
      <c r="U21" s="43"/>
      <c r="X21" s="1" t="s">
        <v>19</v>
      </c>
      <c r="Y21" s="1"/>
      <c r="Z21" s="1">
        <v>2019</v>
      </c>
      <c r="AA21" s="1"/>
      <c r="AB21" s="1"/>
      <c r="AC21" s="1"/>
      <c r="AD21" s="1"/>
      <c r="AE21" s="56"/>
      <c r="AF21" s="56"/>
    </row>
    <row r="22" spans="1:32" s="42" customFormat="1" ht="14.25">
      <c r="A22" s="14"/>
      <c r="B22" s="113" t="s">
        <v>241</v>
      </c>
      <c r="C22" s="156"/>
      <c r="D22" s="156"/>
      <c r="E22" s="156"/>
      <c r="F22" s="156"/>
      <c r="G22" s="156"/>
      <c r="H22" s="156"/>
      <c r="I22" s="156"/>
      <c r="J22" s="156"/>
      <c r="K22" s="156"/>
      <c r="L22" s="156"/>
      <c r="M22" s="156"/>
      <c r="N22" s="156"/>
      <c r="O22" s="156"/>
      <c r="P22" s="156"/>
      <c r="Q22" s="156"/>
      <c r="R22" s="156"/>
      <c r="S22" s="156"/>
      <c r="T22" s="156"/>
      <c r="U22" s="43"/>
      <c r="X22" s="1" t="s">
        <v>20</v>
      </c>
      <c r="Y22" s="1"/>
      <c r="Z22" s="1">
        <v>2020</v>
      </c>
      <c r="AA22" s="1"/>
      <c r="AB22" s="1"/>
      <c r="AC22" s="1"/>
      <c r="AD22" s="1"/>
      <c r="AE22" s="56"/>
      <c r="AF22" s="56"/>
    </row>
    <row r="23" spans="1:32" s="42" customFormat="1" ht="15" customHeight="1">
      <c r="A23" s="14"/>
      <c r="B23" s="25"/>
      <c r="C23" s="25"/>
      <c r="D23" s="25"/>
      <c r="E23" s="25"/>
      <c r="F23" s="25"/>
      <c r="G23" s="25"/>
      <c r="H23" s="25"/>
      <c r="I23" s="25"/>
      <c r="J23" s="25"/>
      <c r="K23" s="25"/>
      <c r="L23" s="25"/>
      <c r="M23" s="25"/>
      <c r="N23" s="25"/>
      <c r="O23" s="25"/>
      <c r="P23" s="25"/>
      <c r="Q23" s="25"/>
      <c r="R23" s="25"/>
      <c r="S23" s="25"/>
      <c r="T23" s="25"/>
      <c r="U23" s="43"/>
      <c r="X23" s="1" t="s">
        <v>21</v>
      </c>
      <c r="Y23" s="1"/>
      <c r="Z23" s="1"/>
      <c r="AA23" s="1"/>
      <c r="AB23" s="1"/>
      <c r="AC23" s="1"/>
      <c r="AD23" s="1"/>
      <c r="AE23" s="56"/>
      <c r="AF23" s="56"/>
    </row>
    <row r="24" spans="1:32" s="42" customFormat="1" ht="19.5" customHeight="1">
      <c r="A24" s="14"/>
      <c r="B24" s="100" t="s">
        <v>242</v>
      </c>
      <c r="C24" s="156"/>
      <c r="D24" s="156"/>
      <c r="E24" s="156"/>
      <c r="F24" s="156"/>
      <c r="G24" s="156"/>
      <c r="H24" s="156"/>
      <c r="I24" s="156"/>
      <c r="J24" s="156"/>
      <c r="K24" s="156"/>
      <c r="L24" s="156"/>
      <c r="M24" s="156"/>
      <c r="N24" s="156"/>
      <c r="O24" s="156"/>
      <c r="P24" s="156"/>
      <c r="Q24" s="156"/>
      <c r="R24" s="156"/>
      <c r="S24" s="156"/>
      <c r="T24" s="156"/>
      <c r="U24" s="33"/>
      <c r="X24" s="1" t="s">
        <v>22</v>
      </c>
      <c r="Y24" s="1"/>
      <c r="Z24" s="1"/>
      <c r="AA24" s="1"/>
      <c r="AB24" s="1"/>
      <c r="AC24" s="1"/>
      <c r="AD24" s="1"/>
      <c r="AE24" s="56"/>
      <c r="AF24" s="56"/>
    </row>
    <row r="25" spans="1:32" s="42" customFormat="1" ht="75.75" customHeight="1">
      <c r="A25" s="14"/>
      <c r="B25" s="25" t="s">
        <v>230</v>
      </c>
      <c r="C25" s="100" t="s">
        <v>274</v>
      </c>
      <c r="D25" s="156"/>
      <c r="E25" s="156"/>
      <c r="F25" s="156"/>
      <c r="G25" s="156"/>
      <c r="H25" s="156"/>
      <c r="I25" s="156"/>
      <c r="J25" s="156"/>
      <c r="K25" s="156"/>
      <c r="L25" s="156"/>
      <c r="M25" s="156"/>
      <c r="N25" s="156"/>
      <c r="O25" s="156"/>
      <c r="P25" s="156"/>
      <c r="Q25" s="156"/>
      <c r="R25" s="156"/>
      <c r="S25" s="156"/>
      <c r="T25" s="156"/>
      <c r="U25" s="33"/>
      <c r="X25" s="1" t="s">
        <v>23</v>
      </c>
      <c r="Y25" s="1"/>
      <c r="Z25" s="1"/>
      <c r="AA25" s="1"/>
      <c r="AB25" s="1"/>
      <c r="AC25" s="1"/>
      <c r="AD25" s="1"/>
      <c r="AE25" s="56"/>
      <c r="AF25" s="56"/>
    </row>
    <row r="26" spans="1:32" s="42" customFormat="1" ht="29.25" customHeight="1">
      <c r="A26" s="14"/>
      <c r="B26" s="25" t="s">
        <v>232</v>
      </c>
      <c r="C26" s="100" t="s">
        <v>275</v>
      </c>
      <c r="D26" s="156"/>
      <c r="E26" s="156"/>
      <c r="F26" s="156"/>
      <c r="G26" s="156"/>
      <c r="H26" s="156"/>
      <c r="I26" s="156"/>
      <c r="J26" s="156"/>
      <c r="K26" s="156"/>
      <c r="L26" s="156"/>
      <c r="M26" s="156"/>
      <c r="N26" s="156"/>
      <c r="O26" s="156"/>
      <c r="P26" s="156"/>
      <c r="Q26" s="156"/>
      <c r="R26" s="156"/>
      <c r="S26" s="156"/>
      <c r="T26" s="156"/>
      <c r="U26" s="33"/>
      <c r="X26" s="74" t="s">
        <v>24</v>
      </c>
      <c r="Y26" s="1"/>
      <c r="Z26" s="1"/>
      <c r="AA26" s="1"/>
      <c r="AB26" s="1"/>
      <c r="AC26" s="1"/>
      <c r="AD26" s="1"/>
      <c r="AE26" s="56"/>
      <c r="AF26" s="56"/>
    </row>
    <row r="27" spans="1:32" s="42" customFormat="1" ht="32.25" customHeight="1">
      <c r="A27" s="14"/>
      <c r="B27" s="25" t="s">
        <v>234</v>
      </c>
      <c r="C27" s="100" t="s">
        <v>276</v>
      </c>
      <c r="D27" s="156"/>
      <c r="E27" s="156"/>
      <c r="F27" s="156"/>
      <c r="G27" s="156"/>
      <c r="H27" s="156"/>
      <c r="I27" s="156"/>
      <c r="J27" s="156"/>
      <c r="K27" s="156"/>
      <c r="L27" s="156"/>
      <c r="M27" s="156"/>
      <c r="N27" s="156"/>
      <c r="O27" s="156"/>
      <c r="P27" s="156"/>
      <c r="Q27" s="156"/>
      <c r="R27" s="156"/>
      <c r="S27" s="156"/>
      <c r="T27" s="156"/>
      <c r="U27" s="33"/>
      <c r="X27" s="1" t="s">
        <v>25</v>
      </c>
      <c r="Y27" s="1"/>
      <c r="Z27" s="1"/>
      <c r="AA27" s="1"/>
      <c r="AB27" s="1"/>
      <c r="AC27" s="1"/>
      <c r="AD27" s="1"/>
      <c r="AE27" s="56"/>
      <c r="AF27" s="56"/>
    </row>
    <row r="28" spans="1:32" s="42" customFormat="1" ht="60.75" customHeight="1">
      <c r="A28" s="14"/>
      <c r="B28" s="25" t="s">
        <v>236</v>
      </c>
      <c r="C28" s="100" t="s">
        <v>277</v>
      </c>
      <c r="D28" s="156"/>
      <c r="E28" s="156"/>
      <c r="F28" s="156"/>
      <c r="G28" s="156"/>
      <c r="H28" s="156"/>
      <c r="I28" s="156"/>
      <c r="J28" s="156"/>
      <c r="K28" s="156"/>
      <c r="L28" s="156"/>
      <c r="M28" s="156"/>
      <c r="N28" s="156"/>
      <c r="O28" s="156"/>
      <c r="P28" s="156"/>
      <c r="Q28" s="156"/>
      <c r="R28" s="156"/>
      <c r="S28" s="156"/>
      <c r="T28" s="156"/>
      <c r="U28" s="33"/>
      <c r="X28" s="1" t="s">
        <v>26</v>
      </c>
      <c r="Y28" s="1"/>
      <c r="Z28" s="1"/>
      <c r="AA28" s="1"/>
      <c r="AB28" s="1"/>
      <c r="AC28" s="1"/>
      <c r="AD28" s="1"/>
      <c r="AE28" s="56"/>
      <c r="AF28" s="56"/>
    </row>
    <row r="29" spans="1:32" s="42" customFormat="1" ht="76.5" customHeight="1">
      <c r="A29" s="14"/>
      <c r="B29" s="100" t="s">
        <v>243</v>
      </c>
      <c r="C29" s="156"/>
      <c r="D29" s="156"/>
      <c r="E29" s="156"/>
      <c r="F29" s="156"/>
      <c r="G29" s="156"/>
      <c r="H29" s="156"/>
      <c r="I29" s="156"/>
      <c r="J29" s="156"/>
      <c r="K29" s="156"/>
      <c r="L29" s="156"/>
      <c r="M29" s="156"/>
      <c r="N29" s="156"/>
      <c r="O29" s="156"/>
      <c r="P29" s="156"/>
      <c r="Q29" s="156"/>
      <c r="R29" s="156"/>
      <c r="S29" s="156"/>
      <c r="T29" s="156"/>
      <c r="U29" s="33"/>
      <c r="X29" s="1" t="s">
        <v>27</v>
      </c>
      <c r="Y29" s="1"/>
      <c r="Z29" s="1"/>
      <c r="AA29" s="1"/>
      <c r="AB29" s="1"/>
      <c r="AC29" s="1"/>
      <c r="AD29" s="1"/>
      <c r="AE29" s="56"/>
      <c r="AF29" s="56"/>
    </row>
    <row r="30" spans="1:32" s="42" customFormat="1" ht="61.5" customHeight="1">
      <c r="A30" s="14"/>
      <c r="B30" s="100" t="s">
        <v>244</v>
      </c>
      <c r="C30" s="156"/>
      <c r="D30" s="156"/>
      <c r="E30" s="156"/>
      <c r="F30" s="156"/>
      <c r="G30" s="156"/>
      <c r="H30" s="156"/>
      <c r="I30" s="156"/>
      <c r="J30" s="156"/>
      <c r="K30" s="156"/>
      <c r="L30" s="156"/>
      <c r="M30" s="156"/>
      <c r="N30" s="156"/>
      <c r="O30" s="156"/>
      <c r="P30" s="156"/>
      <c r="Q30" s="156"/>
      <c r="R30" s="156"/>
      <c r="S30" s="156"/>
      <c r="T30" s="156"/>
      <c r="U30" s="33"/>
      <c r="X30" s="1" t="s">
        <v>28</v>
      </c>
      <c r="Y30" s="1"/>
      <c r="Z30" s="1"/>
      <c r="AA30" s="1"/>
      <c r="AB30" s="1"/>
      <c r="AC30" s="1"/>
      <c r="AD30" s="1"/>
      <c r="AE30" s="56"/>
      <c r="AF30" s="56"/>
    </row>
    <row r="31" spans="1:32" s="42" customFormat="1" ht="30" customHeight="1">
      <c r="A31" s="14"/>
      <c r="B31" s="201" t="s">
        <v>338</v>
      </c>
      <c r="C31" s="202"/>
      <c r="D31" s="202"/>
      <c r="E31" s="202"/>
      <c r="F31" s="202"/>
      <c r="G31" s="202"/>
      <c r="H31" s="202"/>
      <c r="I31" s="202"/>
      <c r="J31" s="202"/>
      <c r="K31" s="202"/>
      <c r="L31" s="202"/>
      <c r="M31" s="202"/>
      <c r="N31" s="202"/>
      <c r="O31" s="202"/>
      <c r="P31" s="202"/>
      <c r="Q31" s="202"/>
      <c r="R31" s="202"/>
      <c r="S31" s="202"/>
      <c r="T31" s="202"/>
      <c r="U31" s="33"/>
      <c r="X31" s="1" t="s">
        <v>29</v>
      </c>
      <c r="Y31" s="1"/>
      <c r="Z31" s="1"/>
      <c r="AA31" s="1"/>
      <c r="AB31" s="1"/>
      <c r="AC31" s="1"/>
      <c r="AD31" s="1"/>
      <c r="AE31" s="56"/>
      <c r="AF31" s="56"/>
    </row>
    <row r="32" spans="1:30" ht="13.5">
      <c r="A32" s="14"/>
      <c r="B32" s="25"/>
      <c r="C32" s="25"/>
      <c r="D32" s="25"/>
      <c r="E32" s="25"/>
      <c r="F32" s="25"/>
      <c r="G32" s="25"/>
      <c r="H32" s="25"/>
      <c r="I32" s="25"/>
      <c r="J32" s="25"/>
      <c r="K32" s="25"/>
      <c r="L32" s="25"/>
      <c r="M32" s="25"/>
      <c r="N32" s="25"/>
      <c r="O32" s="25"/>
      <c r="P32" s="25"/>
      <c r="Q32" s="25"/>
      <c r="R32" s="25"/>
      <c r="S32" s="25"/>
      <c r="T32" s="25"/>
      <c r="U32" s="43"/>
      <c r="X32" s="1" t="s">
        <v>30</v>
      </c>
      <c r="Y32" s="1"/>
      <c r="Z32" s="1"/>
      <c r="AA32" s="1"/>
      <c r="AB32" s="1"/>
      <c r="AC32" s="1"/>
      <c r="AD32" s="1"/>
    </row>
    <row r="33" spans="1:30" ht="14.25">
      <c r="A33" s="13"/>
      <c r="B33" s="170" t="s">
        <v>199</v>
      </c>
      <c r="C33" s="156"/>
      <c r="D33" s="156"/>
      <c r="E33" s="156"/>
      <c r="F33" s="156"/>
      <c r="G33" s="156"/>
      <c r="H33" s="156"/>
      <c r="I33" s="156"/>
      <c r="J33" s="156"/>
      <c r="K33" s="156"/>
      <c r="L33" s="156"/>
      <c r="M33" s="156"/>
      <c r="N33" s="156"/>
      <c r="O33" s="156"/>
      <c r="P33" s="156"/>
      <c r="Q33" s="156"/>
      <c r="R33" s="156"/>
      <c r="S33" s="156"/>
      <c r="T33" s="156"/>
      <c r="U33" s="41"/>
      <c r="X33" s="1" t="s">
        <v>31</v>
      </c>
      <c r="Y33" s="1"/>
      <c r="Z33" s="1"/>
      <c r="AA33" s="1"/>
      <c r="AB33" s="1"/>
      <c r="AC33" s="1"/>
      <c r="AD33" s="1"/>
    </row>
    <row r="34" spans="1:30" ht="15" customHeight="1">
      <c r="A34" s="13"/>
      <c r="B34" s="30"/>
      <c r="C34" s="27"/>
      <c r="D34" s="16"/>
      <c r="E34" s="16"/>
      <c r="F34" s="16"/>
      <c r="G34" s="16"/>
      <c r="H34" s="16"/>
      <c r="I34" s="16"/>
      <c r="J34" s="16"/>
      <c r="K34" s="16"/>
      <c r="L34" s="16"/>
      <c r="M34" s="27"/>
      <c r="N34" s="27"/>
      <c r="O34" s="27"/>
      <c r="P34" s="27"/>
      <c r="Q34" s="27"/>
      <c r="R34" s="27"/>
      <c r="S34" s="27"/>
      <c r="T34" s="27"/>
      <c r="U34" s="41"/>
      <c r="X34" s="1" t="s">
        <v>32</v>
      </c>
      <c r="Y34" s="1"/>
      <c r="Z34" s="1"/>
      <c r="AA34" s="1"/>
      <c r="AB34" s="1"/>
      <c r="AC34" s="1"/>
      <c r="AD34" s="1"/>
    </row>
    <row r="35" spans="1:30" ht="14.25">
      <c r="A35" s="13"/>
      <c r="B35" s="143" t="s">
        <v>245</v>
      </c>
      <c r="C35" s="144"/>
      <c r="D35" s="16"/>
      <c r="E35" s="153" t="s">
        <v>9</v>
      </c>
      <c r="F35" s="154"/>
      <c r="G35" s="154"/>
      <c r="H35" s="154"/>
      <c r="I35" s="154"/>
      <c r="J35" s="154"/>
      <c r="K35" s="154"/>
      <c r="L35" s="154"/>
      <c r="M35" s="154"/>
      <c r="N35" s="154"/>
      <c r="O35" s="154"/>
      <c r="P35" s="154"/>
      <c r="Q35" s="154"/>
      <c r="R35" s="154"/>
      <c r="S35" s="154"/>
      <c r="T35" s="155"/>
      <c r="U35" s="41"/>
      <c r="X35" s="1" t="s">
        <v>347</v>
      </c>
      <c r="Y35" s="1"/>
      <c r="Z35" s="1"/>
      <c r="AA35" s="1"/>
      <c r="AB35" s="1"/>
      <c r="AC35" s="1"/>
      <c r="AD35" s="1"/>
    </row>
    <row r="36" spans="1:30" ht="15" customHeight="1">
      <c r="A36" s="13"/>
      <c r="B36" s="47"/>
      <c r="C36" s="66"/>
      <c r="D36" s="66"/>
      <c r="E36" s="66"/>
      <c r="F36" s="66"/>
      <c r="G36" s="66"/>
      <c r="H36" s="66"/>
      <c r="I36" s="66"/>
      <c r="J36" s="66"/>
      <c r="K36" s="66"/>
      <c r="L36" s="66"/>
      <c r="M36" s="66"/>
      <c r="N36" s="16"/>
      <c r="O36" s="16"/>
      <c r="P36" s="27"/>
      <c r="Q36" s="27"/>
      <c r="R36" s="27"/>
      <c r="S36" s="27"/>
      <c r="T36" s="27"/>
      <c r="U36" s="41"/>
      <c r="X36" s="1" t="s">
        <v>348</v>
      </c>
      <c r="Y36" s="1"/>
      <c r="Z36" s="1"/>
      <c r="AA36" s="1"/>
      <c r="AB36" s="1"/>
      <c r="AC36" s="1"/>
      <c r="AD36" s="1"/>
    </row>
    <row r="37" spans="1:30" ht="15" customHeight="1">
      <c r="A37" s="13"/>
      <c r="B37" s="143" t="s">
        <v>248</v>
      </c>
      <c r="C37" s="144"/>
      <c r="D37" s="174"/>
      <c r="E37" s="174"/>
      <c r="F37" s="174"/>
      <c r="G37" s="174"/>
      <c r="H37" s="174"/>
      <c r="I37" s="174"/>
      <c r="J37" s="174"/>
      <c r="K37" s="174"/>
      <c r="L37" s="174"/>
      <c r="M37" s="175"/>
      <c r="N37" s="153" t="s">
        <v>190</v>
      </c>
      <c r="O37" s="154"/>
      <c r="P37" s="154"/>
      <c r="Q37" s="154"/>
      <c r="R37" s="154"/>
      <c r="S37" s="154"/>
      <c r="T37" s="155"/>
      <c r="U37" s="41"/>
      <c r="X37" s="1" t="s">
        <v>349</v>
      </c>
      <c r="Y37" s="1"/>
      <c r="Z37" s="1"/>
      <c r="AA37" s="1"/>
      <c r="AB37" s="1"/>
      <c r="AC37" s="1"/>
      <c r="AD37" s="1"/>
    </row>
    <row r="38" spans="1:32" s="45" customFormat="1" ht="15" customHeight="1">
      <c r="A38" s="13"/>
      <c r="B38" s="66"/>
      <c r="C38" s="66"/>
      <c r="D38" s="66"/>
      <c r="E38" s="66"/>
      <c r="F38" s="66"/>
      <c r="G38" s="66"/>
      <c r="H38" s="66"/>
      <c r="I38" s="66"/>
      <c r="J38" s="66"/>
      <c r="K38" s="66"/>
      <c r="L38" s="66"/>
      <c r="M38" s="66"/>
      <c r="N38" s="16"/>
      <c r="O38" s="16"/>
      <c r="P38" s="27"/>
      <c r="Q38" s="27"/>
      <c r="R38" s="27"/>
      <c r="S38" s="27"/>
      <c r="T38" s="27"/>
      <c r="U38" s="41"/>
      <c r="V38" s="34"/>
      <c r="W38" s="44"/>
      <c r="X38" s="1" t="s">
        <v>33</v>
      </c>
      <c r="Y38" s="1"/>
      <c r="Z38" s="1"/>
      <c r="AA38" s="1"/>
      <c r="AB38" s="1"/>
      <c r="AC38" s="1"/>
      <c r="AD38" s="1"/>
      <c r="AE38" s="57"/>
      <c r="AF38" s="57"/>
    </row>
    <row r="39" spans="1:30" ht="14.25">
      <c r="A39" s="13"/>
      <c r="B39" s="27"/>
      <c r="C39" s="27"/>
      <c r="D39" s="27"/>
      <c r="E39" s="140" t="s">
        <v>279</v>
      </c>
      <c r="F39" s="171"/>
      <c r="G39" s="171"/>
      <c r="H39" s="171"/>
      <c r="I39" s="171"/>
      <c r="J39" s="171"/>
      <c r="K39" s="171"/>
      <c r="L39" s="171"/>
      <c r="M39" s="171"/>
      <c r="N39" s="171"/>
      <c r="O39" s="171"/>
      <c r="P39" s="171"/>
      <c r="Q39" s="171"/>
      <c r="R39" s="171"/>
      <c r="S39" s="171"/>
      <c r="T39" s="172"/>
      <c r="U39" s="46"/>
      <c r="X39" s="1" t="s">
        <v>34</v>
      </c>
      <c r="Y39" s="1"/>
      <c r="Z39" s="1"/>
      <c r="AA39" s="1"/>
      <c r="AB39" s="1"/>
      <c r="AC39" s="1"/>
      <c r="AD39" s="1"/>
    </row>
    <row r="40" spans="1:30" ht="13.5">
      <c r="A40" s="13"/>
      <c r="B40" s="16"/>
      <c r="C40" s="16"/>
      <c r="D40" s="16"/>
      <c r="E40" s="16"/>
      <c r="F40" s="16"/>
      <c r="G40" s="16"/>
      <c r="H40" s="16"/>
      <c r="I40" s="16"/>
      <c r="J40" s="16"/>
      <c r="K40" s="16"/>
      <c r="L40" s="16"/>
      <c r="M40" s="9"/>
      <c r="N40" s="27"/>
      <c r="O40" s="27"/>
      <c r="P40" s="27"/>
      <c r="Q40" s="27"/>
      <c r="R40" s="27"/>
      <c r="S40" s="27"/>
      <c r="T40" s="27"/>
      <c r="U40" s="41"/>
      <c r="X40" s="1" t="s">
        <v>35</v>
      </c>
      <c r="Y40" s="1"/>
      <c r="Z40" s="1"/>
      <c r="AA40" s="1"/>
      <c r="AB40" s="1"/>
      <c r="AC40" s="1"/>
      <c r="AD40" s="1"/>
    </row>
    <row r="41" spans="1:30" ht="15">
      <c r="A41" s="13"/>
      <c r="B41" s="113" t="s">
        <v>249</v>
      </c>
      <c r="C41" s="156"/>
      <c r="D41" s="156"/>
      <c r="E41" s="156"/>
      <c r="F41" s="156"/>
      <c r="G41" s="156"/>
      <c r="H41" s="16"/>
      <c r="I41" s="168" t="s">
        <v>193</v>
      </c>
      <c r="J41" s="169"/>
      <c r="K41" s="169"/>
      <c r="L41" s="169"/>
      <c r="M41" s="169"/>
      <c r="N41" s="169"/>
      <c r="O41" s="169"/>
      <c r="P41" s="169"/>
      <c r="Q41" s="169"/>
      <c r="R41" s="169"/>
      <c r="S41" s="169"/>
      <c r="T41" s="169"/>
      <c r="U41" s="41"/>
      <c r="X41" s="1" t="s">
        <v>36</v>
      </c>
      <c r="Y41" s="1"/>
      <c r="Z41" s="1"/>
      <c r="AA41" s="1"/>
      <c r="AB41" s="1"/>
      <c r="AC41" s="1"/>
      <c r="AD41" s="1"/>
    </row>
    <row r="42" spans="1:30" ht="14.25">
      <c r="A42" s="13"/>
      <c r="B42" s="16"/>
      <c r="C42" s="16"/>
      <c r="D42" s="16"/>
      <c r="E42" s="16"/>
      <c r="F42" s="16"/>
      <c r="G42" s="16"/>
      <c r="H42" s="16"/>
      <c r="I42" s="168" t="s">
        <v>194</v>
      </c>
      <c r="J42" s="169"/>
      <c r="K42" s="169"/>
      <c r="L42" s="169"/>
      <c r="M42" s="169"/>
      <c r="N42" s="169"/>
      <c r="O42" s="169"/>
      <c r="P42" s="169"/>
      <c r="Q42" s="169"/>
      <c r="R42" s="169"/>
      <c r="S42" s="169"/>
      <c r="T42" s="169"/>
      <c r="U42" s="41"/>
      <c r="X42" s="1" t="s">
        <v>37</v>
      </c>
      <c r="Y42" s="1"/>
      <c r="Z42" s="1"/>
      <c r="AA42" s="1"/>
      <c r="AB42" s="1"/>
      <c r="AC42" s="1"/>
      <c r="AD42" s="1"/>
    </row>
    <row r="43" spans="1:30" ht="14.25">
      <c r="A43" s="13"/>
      <c r="B43" s="16"/>
      <c r="C43" s="16"/>
      <c r="D43" s="16"/>
      <c r="E43" s="16"/>
      <c r="F43" s="16"/>
      <c r="G43" s="16"/>
      <c r="H43" s="16"/>
      <c r="I43" s="168" t="s">
        <v>195</v>
      </c>
      <c r="J43" s="169"/>
      <c r="K43" s="169"/>
      <c r="L43" s="169"/>
      <c r="M43" s="169"/>
      <c r="N43" s="169"/>
      <c r="O43" s="169"/>
      <c r="P43" s="169"/>
      <c r="Q43" s="169"/>
      <c r="R43" s="169"/>
      <c r="S43" s="169"/>
      <c r="T43" s="169"/>
      <c r="U43" s="41"/>
      <c r="X43" s="1" t="s">
        <v>38</v>
      </c>
      <c r="Y43" s="1"/>
      <c r="Z43" s="1"/>
      <c r="AA43" s="1"/>
      <c r="AB43" s="1"/>
      <c r="AC43" s="1"/>
      <c r="AD43" s="1"/>
    </row>
    <row r="44" spans="1:30" ht="14.25">
      <c r="A44" s="13"/>
      <c r="B44" s="16"/>
      <c r="C44" s="16"/>
      <c r="D44" s="16"/>
      <c r="E44" s="16"/>
      <c r="F44" s="16"/>
      <c r="G44" s="16"/>
      <c r="H44" s="16"/>
      <c r="I44" s="168" t="s">
        <v>196</v>
      </c>
      <c r="J44" s="169"/>
      <c r="K44" s="169"/>
      <c r="L44" s="169"/>
      <c r="M44" s="169"/>
      <c r="N44" s="169"/>
      <c r="O44" s="169"/>
      <c r="P44" s="169"/>
      <c r="Q44" s="169"/>
      <c r="R44" s="169"/>
      <c r="S44" s="169"/>
      <c r="T44" s="169"/>
      <c r="U44" s="41"/>
      <c r="X44" s="1" t="s">
        <v>39</v>
      </c>
      <c r="Y44" s="1"/>
      <c r="Z44" s="1"/>
      <c r="AA44" s="1"/>
      <c r="AB44" s="1"/>
      <c r="AC44" s="1"/>
      <c r="AD44" s="1"/>
    </row>
    <row r="45" spans="1:30" ht="14.25">
      <c r="A45" s="13"/>
      <c r="B45" s="16"/>
      <c r="C45" s="16"/>
      <c r="D45" s="16"/>
      <c r="E45" s="16"/>
      <c r="F45" s="16"/>
      <c r="G45" s="16"/>
      <c r="H45" s="16"/>
      <c r="I45" s="168" t="s">
        <v>197</v>
      </c>
      <c r="J45" s="169"/>
      <c r="K45" s="169"/>
      <c r="L45" s="169"/>
      <c r="M45" s="169"/>
      <c r="N45" s="169"/>
      <c r="O45" s="169"/>
      <c r="P45" s="169"/>
      <c r="Q45" s="169"/>
      <c r="R45" s="169"/>
      <c r="S45" s="169"/>
      <c r="T45" s="169"/>
      <c r="U45" s="41"/>
      <c r="X45" s="1" t="s">
        <v>40</v>
      </c>
      <c r="Y45" s="1"/>
      <c r="Z45" s="1"/>
      <c r="AA45" s="1"/>
      <c r="AB45" s="1"/>
      <c r="AC45" s="1"/>
      <c r="AD45" s="1"/>
    </row>
    <row r="46" spans="1:30" ht="14.25">
      <c r="A46" s="13"/>
      <c r="B46" s="16"/>
      <c r="C46" s="16"/>
      <c r="D46" s="16"/>
      <c r="E46" s="16"/>
      <c r="F46" s="16"/>
      <c r="G46" s="16"/>
      <c r="H46" s="16"/>
      <c r="I46" s="168" t="s">
        <v>198</v>
      </c>
      <c r="J46" s="169"/>
      <c r="K46" s="169"/>
      <c r="L46" s="169"/>
      <c r="M46" s="169"/>
      <c r="N46" s="169"/>
      <c r="O46" s="169"/>
      <c r="P46" s="169"/>
      <c r="Q46" s="169"/>
      <c r="R46" s="169"/>
      <c r="S46" s="169"/>
      <c r="T46" s="169"/>
      <c r="U46" s="41"/>
      <c r="X46" s="1" t="s">
        <v>41</v>
      </c>
      <c r="Y46" s="1"/>
      <c r="Z46" s="1"/>
      <c r="AA46" s="1"/>
      <c r="AB46" s="1"/>
      <c r="AC46" s="1"/>
      <c r="AD46" s="1"/>
    </row>
    <row r="47" spans="1:30" ht="13.5">
      <c r="A47" s="13"/>
      <c r="B47" s="16"/>
      <c r="C47" s="16"/>
      <c r="D47" s="16"/>
      <c r="E47" s="16"/>
      <c r="F47" s="16"/>
      <c r="G47" s="16"/>
      <c r="H47" s="16"/>
      <c r="I47" s="16"/>
      <c r="J47" s="16"/>
      <c r="K47" s="16"/>
      <c r="L47" s="16"/>
      <c r="M47" s="27"/>
      <c r="N47" s="27"/>
      <c r="O47" s="27"/>
      <c r="P47" s="27"/>
      <c r="Q47" s="27"/>
      <c r="R47" s="27"/>
      <c r="S47" s="27"/>
      <c r="T47" s="27"/>
      <c r="U47" s="41"/>
      <c r="X47" s="1" t="s">
        <v>42</v>
      </c>
      <c r="Y47" s="1"/>
      <c r="Z47" s="1"/>
      <c r="AA47" s="1"/>
      <c r="AB47" s="1"/>
      <c r="AC47" s="1"/>
      <c r="AD47" s="1"/>
    </row>
    <row r="48" spans="1:30" ht="14.25">
      <c r="A48" s="13"/>
      <c r="B48" s="113" t="s">
        <v>350</v>
      </c>
      <c r="C48" s="156"/>
      <c r="D48" s="156"/>
      <c r="E48" s="156"/>
      <c r="F48" s="156"/>
      <c r="G48" s="156"/>
      <c r="H48" s="156"/>
      <c r="I48" s="156"/>
      <c r="J48" s="156"/>
      <c r="K48" s="156"/>
      <c r="L48" s="176"/>
      <c r="M48" s="177"/>
      <c r="N48" s="177"/>
      <c r="O48" s="177"/>
      <c r="P48" s="27"/>
      <c r="Q48" s="184"/>
      <c r="R48" s="185"/>
      <c r="S48" s="185"/>
      <c r="T48" s="27"/>
      <c r="U48" s="41"/>
      <c r="X48" s="1" t="s">
        <v>43</v>
      </c>
      <c r="Y48" s="1"/>
      <c r="Z48" s="1"/>
      <c r="AA48" s="1"/>
      <c r="AB48" s="1"/>
      <c r="AC48" s="1"/>
      <c r="AD48" s="1"/>
    </row>
    <row r="49" spans="1:30" ht="13.5">
      <c r="A49" s="13"/>
      <c r="B49" s="16"/>
      <c r="C49" s="16"/>
      <c r="D49" s="16"/>
      <c r="E49" s="16"/>
      <c r="F49" s="16"/>
      <c r="G49" s="16"/>
      <c r="H49" s="16"/>
      <c r="I49" s="16"/>
      <c r="J49" s="16"/>
      <c r="K49" s="16"/>
      <c r="L49" s="16"/>
      <c r="M49" s="27"/>
      <c r="N49" s="27"/>
      <c r="O49" s="27"/>
      <c r="P49" s="27"/>
      <c r="Q49" s="27"/>
      <c r="R49" s="27"/>
      <c r="S49" s="27"/>
      <c r="T49" s="27"/>
      <c r="U49" s="41"/>
      <c r="X49" s="1" t="s">
        <v>44</v>
      </c>
      <c r="Y49" s="1"/>
      <c r="Z49" s="1"/>
      <c r="AA49" s="1"/>
      <c r="AB49" s="1"/>
      <c r="AC49" s="1"/>
      <c r="AD49" s="1"/>
    </row>
    <row r="50" spans="1:30" ht="14.25">
      <c r="A50" s="13"/>
      <c r="B50" s="170" t="s">
        <v>200</v>
      </c>
      <c r="C50" s="156"/>
      <c r="D50" s="156"/>
      <c r="E50" s="156"/>
      <c r="F50" s="156"/>
      <c r="G50" s="156"/>
      <c r="H50" s="156"/>
      <c r="I50" s="156"/>
      <c r="J50" s="156"/>
      <c r="K50" s="156"/>
      <c r="L50" s="156"/>
      <c r="M50" s="156"/>
      <c r="N50" s="156"/>
      <c r="O50" s="156"/>
      <c r="P50" s="156"/>
      <c r="Q50" s="156"/>
      <c r="R50" s="156"/>
      <c r="S50" s="156"/>
      <c r="T50" s="156"/>
      <c r="U50" s="41"/>
      <c r="X50" s="1" t="s">
        <v>45</v>
      </c>
      <c r="Y50" s="1"/>
      <c r="Z50" s="1"/>
      <c r="AA50" s="1"/>
      <c r="AB50" s="1"/>
      <c r="AC50" s="1"/>
      <c r="AD50" s="1"/>
    </row>
    <row r="51" spans="1:32" s="42" customFormat="1" ht="15.75" customHeight="1">
      <c r="A51" s="13"/>
      <c r="B51" s="27"/>
      <c r="C51" s="27"/>
      <c r="D51" s="27"/>
      <c r="E51" s="27"/>
      <c r="F51" s="27"/>
      <c r="G51" s="27"/>
      <c r="H51" s="27"/>
      <c r="I51" s="27"/>
      <c r="J51" s="27"/>
      <c r="K51" s="27"/>
      <c r="L51" s="27"/>
      <c r="M51" s="27"/>
      <c r="N51" s="27"/>
      <c r="O51" s="27"/>
      <c r="P51" s="27"/>
      <c r="Q51" s="27"/>
      <c r="R51" s="27"/>
      <c r="S51" s="27"/>
      <c r="T51" s="27"/>
      <c r="U51" s="41"/>
      <c r="X51" s="1" t="s">
        <v>46</v>
      </c>
      <c r="Y51" s="1"/>
      <c r="Z51" s="1"/>
      <c r="AA51" s="1"/>
      <c r="AB51" s="1"/>
      <c r="AC51" s="1"/>
      <c r="AD51" s="1"/>
      <c r="AE51" s="56"/>
      <c r="AF51" s="56"/>
    </row>
    <row r="52" spans="1:32" s="42" customFormat="1" ht="17.25" customHeight="1">
      <c r="A52" s="14"/>
      <c r="B52" s="100" t="s">
        <v>252</v>
      </c>
      <c r="C52" s="156"/>
      <c r="D52" s="156"/>
      <c r="E52" s="156"/>
      <c r="F52" s="156"/>
      <c r="G52" s="156"/>
      <c r="H52" s="156"/>
      <c r="I52" s="156"/>
      <c r="J52" s="156"/>
      <c r="K52" s="156"/>
      <c r="L52" s="156"/>
      <c r="M52" s="156"/>
      <c r="N52" s="156"/>
      <c r="O52" s="156"/>
      <c r="P52" s="156"/>
      <c r="Q52" s="156"/>
      <c r="R52" s="156"/>
      <c r="S52" s="156"/>
      <c r="T52" s="156"/>
      <c r="U52" s="43"/>
      <c r="X52" s="1" t="s">
        <v>47</v>
      </c>
      <c r="Y52" s="1"/>
      <c r="Z52" s="1"/>
      <c r="AA52" s="1"/>
      <c r="AB52" s="1"/>
      <c r="AC52" s="1"/>
      <c r="AD52" s="1"/>
      <c r="AE52" s="56"/>
      <c r="AF52" s="56"/>
    </row>
    <row r="53" spans="1:32" s="42" customFormat="1" ht="75" customHeight="1">
      <c r="A53" s="14"/>
      <c r="B53" s="100" t="s">
        <v>253</v>
      </c>
      <c r="C53" s="156"/>
      <c r="D53" s="156"/>
      <c r="E53" s="156"/>
      <c r="F53" s="156"/>
      <c r="G53" s="156"/>
      <c r="H53" s="156"/>
      <c r="I53" s="156"/>
      <c r="J53" s="156"/>
      <c r="K53" s="156"/>
      <c r="L53" s="156"/>
      <c r="M53" s="156"/>
      <c r="N53" s="156"/>
      <c r="O53" s="156"/>
      <c r="P53" s="156"/>
      <c r="Q53" s="156"/>
      <c r="R53" s="156"/>
      <c r="S53" s="156"/>
      <c r="T53" s="156"/>
      <c r="U53" s="43"/>
      <c r="X53" s="1" t="s">
        <v>48</v>
      </c>
      <c r="Y53" s="1"/>
      <c r="Z53" s="1"/>
      <c r="AA53" s="1"/>
      <c r="AB53" s="1"/>
      <c r="AC53" s="1"/>
      <c r="AD53" s="1"/>
      <c r="AE53" s="56"/>
      <c r="AF53" s="56"/>
    </row>
    <row r="54" spans="1:30" ht="93.75" customHeight="1">
      <c r="A54" s="14"/>
      <c r="B54" s="100" t="s">
        <v>351</v>
      </c>
      <c r="C54" s="156"/>
      <c r="D54" s="156"/>
      <c r="E54" s="156"/>
      <c r="F54" s="156"/>
      <c r="G54" s="156"/>
      <c r="H54" s="156"/>
      <c r="I54" s="156"/>
      <c r="J54" s="156"/>
      <c r="K54" s="156"/>
      <c r="L54" s="156"/>
      <c r="M54" s="156"/>
      <c r="N54" s="156"/>
      <c r="O54" s="156"/>
      <c r="P54" s="156"/>
      <c r="Q54" s="156"/>
      <c r="R54" s="156"/>
      <c r="S54" s="156"/>
      <c r="T54" s="156"/>
      <c r="U54" s="43"/>
      <c r="X54" s="1" t="s">
        <v>49</v>
      </c>
      <c r="Y54" s="1"/>
      <c r="Z54" s="1"/>
      <c r="AA54" s="1"/>
      <c r="AB54" s="1"/>
      <c r="AC54" s="1"/>
      <c r="AD54" s="1"/>
    </row>
    <row r="55" spans="1:30" ht="13.5">
      <c r="A55" s="13"/>
      <c r="B55" s="27"/>
      <c r="C55" s="27"/>
      <c r="D55" s="27"/>
      <c r="E55" s="27"/>
      <c r="F55" s="27"/>
      <c r="G55" s="27"/>
      <c r="H55" s="27"/>
      <c r="I55" s="27"/>
      <c r="J55" s="27"/>
      <c r="K55" s="27"/>
      <c r="L55" s="27"/>
      <c r="M55" s="27"/>
      <c r="N55" s="27"/>
      <c r="O55" s="27"/>
      <c r="P55" s="27"/>
      <c r="Q55" s="27"/>
      <c r="R55" s="27"/>
      <c r="S55" s="27"/>
      <c r="T55" s="27"/>
      <c r="U55" s="41"/>
      <c r="X55" s="1" t="s">
        <v>50</v>
      </c>
      <c r="Y55" s="1"/>
      <c r="Z55" s="1"/>
      <c r="AA55" s="1"/>
      <c r="AB55" s="1"/>
      <c r="AC55" s="1"/>
      <c r="AD55" s="1"/>
    </row>
    <row r="56" spans="1:32" s="47" customFormat="1" ht="14.25">
      <c r="A56" s="13"/>
      <c r="B56" s="113" t="s">
        <v>201</v>
      </c>
      <c r="C56" s="176"/>
      <c r="D56" s="140" t="s">
        <v>353</v>
      </c>
      <c r="E56" s="141"/>
      <c r="F56" s="141"/>
      <c r="G56" s="203"/>
      <c r="H56" s="27"/>
      <c r="I56" s="27"/>
      <c r="J56" s="27"/>
      <c r="K56" s="27"/>
      <c r="L56" s="27"/>
      <c r="M56" s="27"/>
      <c r="N56" s="27"/>
      <c r="O56" s="27"/>
      <c r="P56" s="27"/>
      <c r="Q56" s="27"/>
      <c r="R56" s="27"/>
      <c r="S56" s="27"/>
      <c r="T56" s="27"/>
      <c r="U56" s="41"/>
      <c r="X56" s="1" t="s">
        <v>51</v>
      </c>
      <c r="Y56" s="1"/>
      <c r="Z56" s="1"/>
      <c r="AA56" s="1"/>
      <c r="AB56" s="1"/>
      <c r="AC56" s="1"/>
      <c r="AD56" s="1"/>
      <c r="AE56" s="27"/>
      <c r="AF56" s="27"/>
    </row>
    <row r="57" spans="1:32" s="47" customFormat="1" ht="18.75" customHeight="1">
      <c r="A57" s="13"/>
      <c r="B57" s="27"/>
      <c r="C57" s="27"/>
      <c r="D57" s="27"/>
      <c r="E57" s="27"/>
      <c r="F57" s="27"/>
      <c r="G57" s="27"/>
      <c r="H57" s="27"/>
      <c r="I57" s="27"/>
      <c r="J57" s="27"/>
      <c r="K57" s="27"/>
      <c r="L57" s="27"/>
      <c r="M57" s="27"/>
      <c r="N57" s="27"/>
      <c r="O57" s="27"/>
      <c r="P57" s="27"/>
      <c r="Q57" s="27"/>
      <c r="R57" s="27"/>
      <c r="S57" s="27"/>
      <c r="T57" s="27"/>
      <c r="U57" s="41"/>
      <c r="X57" s="1" t="s">
        <v>52</v>
      </c>
      <c r="Y57" s="1"/>
      <c r="Z57" s="1"/>
      <c r="AA57" s="1"/>
      <c r="AB57" s="1"/>
      <c r="AC57" s="1"/>
      <c r="AD57" s="1"/>
      <c r="AE57" s="27"/>
      <c r="AF57" s="27"/>
    </row>
    <row r="58" spans="1:32" s="47" customFormat="1" ht="31.5" customHeight="1">
      <c r="A58" s="13"/>
      <c r="B58" s="191" t="s">
        <v>205</v>
      </c>
      <c r="C58" s="192"/>
      <c r="D58" s="192"/>
      <c r="E58" s="36"/>
      <c r="F58" s="191" t="s">
        <v>284</v>
      </c>
      <c r="G58" s="192"/>
      <c r="H58" s="192"/>
      <c r="I58" s="36"/>
      <c r="J58" s="191" t="s">
        <v>285</v>
      </c>
      <c r="K58" s="192"/>
      <c r="L58" s="192"/>
      <c r="M58" s="36"/>
      <c r="N58" s="191" t="s">
        <v>203</v>
      </c>
      <c r="O58" s="192"/>
      <c r="P58" s="192"/>
      <c r="Q58" s="36"/>
      <c r="R58" s="191" t="s">
        <v>204</v>
      </c>
      <c r="S58" s="192"/>
      <c r="T58" s="192"/>
      <c r="U58" s="41"/>
      <c r="X58" s="1" t="s">
        <v>53</v>
      </c>
      <c r="Y58" s="1"/>
      <c r="Z58" s="1"/>
      <c r="AA58" s="1"/>
      <c r="AB58" s="1"/>
      <c r="AC58" s="1"/>
      <c r="AD58" s="1"/>
      <c r="AE58" s="27"/>
      <c r="AF58" s="27"/>
    </row>
    <row r="59" spans="1:32" s="47" customFormat="1" ht="39" customHeight="1">
      <c r="A59" s="13"/>
      <c r="B59" s="102">
        <v>2006</v>
      </c>
      <c r="C59" s="103"/>
      <c r="D59" s="104"/>
      <c r="E59" s="35"/>
      <c r="F59" s="102" t="s">
        <v>286</v>
      </c>
      <c r="G59" s="103"/>
      <c r="H59" s="104"/>
      <c r="I59" s="35"/>
      <c r="J59" s="92" t="s">
        <v>202</v>
      </c>
      <c r="K59" s="93"/>
      <c r="L59" s="94"/>
      <c r="M59" s="35"/>
      <c r="N59" s="95">
        <v>7756244.50859797</v>
      </c>
      <c r="O59" s="96"/>
      <c r="P59" s="97"/>
      <c r="Q59" s="35"/>
      <c r="R59" s="91" t="s">
        <v>209</v>
      </c>
      <c r="S59" s="91"/>
      <c r="T59" s="91"/>
      <c r="U59" s="48">
        <f>IF(R59="High",3,IF(R59="Medium",2,IF(R59="Low",1,"")))</f>
        <v>2</v>
      </c>
      <c r="X59" s="1" t="s">
        <v>54</v>
      </c>
      <c r="Y59" s="1"/>
      <c r="Z59" s="1"/>
      <c r="AA59" s="1"/>
      <c r="AB59" s="1"/>
      <c r="AC59" s="1"/>
      <c r="AD59" s="1"/>
      <c r="AE59" s="27"/>
      <c r="AF59" s="27"/>
    </row>
    <row r="60" spans="1:32" s="47" customFormat="1" ht="39" customHeight="1">
      <c r="A60" s="13"/>
      <c r="B60" s="105"/>
      <c r="C60" s="106"/>
      <c r="D60" s="107"/>
      <c r="E60" s="79"/>
      <c r="F60" s="105"/>
      <c r="G60" s="106"/>
      <c r="H60" s="107"/>
      <c r="I60" s="79"/>
      <c r="J60" s="92" t="s">
        <v>346</v>
      </c>
      <c r="K60" s="93"/>
      <c r="L60" s="94"/>
      <c r="M60" s="79"/>
      <c r="N60" s="95">
        <v>7459746.45412326</v>
      </c>
      <c r="O60" s="96"/>
      <c r="P60" s="97"/>
      <c r="Q60" s="79"/>
      <c r="R60" s="91" t="s">
        <v>209</v>
      </c>
      <c r="S60" s="91"/>
      <c r="T60" s="91"/>
      <c r="U60" s="48"/>
      <c r="X60" s="1"/>
      <c r="Y60" s="1"/>
      <c r="Z60" s="1"/>
      <c r="AA60" s="1"/>
      <c r="AB60" s="1"/>
      <c r="AC60" s="1"/>
      <c r="AD60" s="1"/>
      <c r="AE60" s="80"/>
      <c r="AF60" s="80"/>
    </row>
    <row r="61" spans="1:30" ht="39" customHeight="1">
      <c r="A61" s="13"/>
      <c r="B61" s="102">
        <v>2007</v>
      </c>
      <c r="C61" s="103"/>
      <c r="D61" s="104"/>
      <c r="E61" s="35"/>
      <c r="F61" s="102" t="s">
        <v>286</v>
      </c>
      <c r="G61" s="103"/>
      <c r="H61" s="104"/>
      <c r="I61" s="35"/>
      <c r="J61" s="92" t="s">
        <v>202</v>
      </c>
      <c r="K61" s="93"/>
      <c r="L61" s="94"/>
      <c r="M61" s="35"/>
      <c r="N61" s="95">
        <v>9052158.32991102</v>
      </c>
      <c r="O61" s="96"/>
      <c r="P61" s="97"/>
      <c r="Q61" s="35"/>
      <c r="R61" s="91" t="s">
        <v>209</v>
      </c>
      <c r="S61" s="91"/>
      <c r="T61" s="91"/>
      <c r="U61" s="48">
        <f aca="true" t="shared" si="0" ref="U61:U71">IF(R61="High",3,IF(R61="Medium",2,IF(R61="Low",1,"")))</f>
        <v>2</v>
      </c>
      <c r="X61" s="1" t="s">
        <v>55</v>
      </c>
      <c r="Y61" s="1"/>
      <c r="Z61" s="1"/>
      <c r="AA61" s="1"/>
      <c r="AB61" s="1"/>
      <c r="AC61" s="1"/>
      <c r="AD61" s="1"/>
    </row>
    <row r="62" spans="1:30" ht="39" customHeight="1">
      <c r="A62" s="13"/>
      <c r="B62" s="105"/>
      <c r="C62" s="106"/>
      <c r="D62" s="107"/>
      <c r="E62" s="79"/>
      <c r="F62" s="105"/>
      <c r="G62" s="106"/>
      <c r="H62" s="107"/>
      <c r="I62" s="79"/>
      <c r="J62" s="92" t="s">
        <v>346</v>
      </c>
      <c r="K62" s="93"/>
      <c r="L62" s="94"/>
      <c r="M62" s="79"/>
      <c r="N62" s="95">
        <v>5806159.75359343</v>
      </c>
      <c r="O62" s="96"/>
      <c r="P62" s="97"/>
      <c r="Q62" s="79"/>
      <c r="R62" s="91" t="s">
        <v>209</v>
      </c>
      <c r="S62" s="91"/>
      <c r="T62" s="91"/>
      <c r="U62" s="48"/>
      <c r="X62" s="1"/>
      <c r="Y62" s="1"/>
      <c r="Z62" s="1"/>
      <c r="AA62" s="1"/>
      <c r="AB62" s="1"/>
      <c r="AC62" s="1"/>
      <c r="AD62" s="1"/>
    </row>
    <row r="63" spans="1:30" ht="39" customHeight="1">
      <c r="A63" s="13"/>
      <c r="B63" s="102">
        <v>2008</v>
      </c>
      <c r="C63" s="103"/>
      <c r="D63" s="104"/>
      <c r="E63" s="35"/>
      <c r="F63" s="102" t="s">
        <v>286</v>
      </c>
      <c r="G63" s="103"/>
      <c r="H63" s="104"/>
      <c r="I63" s="35"/>
      <c r="J63" s="92" t="s">
        <v>202</v>
      </c>
      <c r="K63" s="93"/>
      <c r="L63" s="94"/>
      <c r="M63" s="35"/>
      <c r="N63" s="95">
        <v>17681583.16746</v>
      </c>
      <c r="O63" s="96"/>
      <c r="P63" s="97"/>
      <c r="Q63" s="35"/>
      <c r="R63" s="91" t="s">
        <v>209</v>
      </c>
      <c r="S63" s="91"/>
      <c r="T63" s="91"/>
      <c r="U63" s="48">
        <f t="shared" si="0"/>
        <v>2</v>
      </c>
      <c r="X63" s="1" t="s">
        <v>56</v>
      </c>
      <c r="Y63" s="1"/>
      <c r="Z63" s="1"/>
      <c r="AA63" s="1"/>
      <c r="AB63" s="1"/>
      <c r="AC63" s="1"/>
      <c r="AD63" s="1"/>
    </row>
    <row r="64" spans="1:30" ht="39" customHeight="1">
      <c r="A64" s="13"/>
      <c r="B64" s="105"/>
      <c r="C64" s="106"/>
      <c r="D64" s="107"/>
      <c r="E64" s="79"/>
      <c r="F64" s="105"/>
      <c r="G64" s="106"/>
      <c r="H64" s="107"/>
      <c r="I64" s="79"/>
      <c r="J64" s="92" t="s">
        <v>346</v>
      </c>
      <c r="K64" s="93"/>
      <c r="L64" s="94"/>
      <c r="M64" s="79"/>
      <c r="N64" s="95">
        <v>14382922.2558777</v>
      </c>
      <c r="O64" s="96"/>
      <c r="P64" s="97"/>
      <c r="Q64" s="79"/>
      <c r="R64" s="91" t="s">
        <v>209</v>
      </c>
      <c r="S64" s="91"/>
      <c r="T64" s="91"/>
      <c r="U64" s="48"/>
      <c r="X64" s="1"/>
      <c r="Y64" s="1"/>
      <c r="Z64" s="1"/>
      <c r="AA64" s="1"/>
      <c r="AB64" s="1"/>
      <c r="AC64" s="1"/>
      <c r="AD64" s="1"/>
    </row>
    <row r="65" spans="1:30" ht="39" customHeight="1">
      <c r="A65" s="13"/>
      <c r="B65" s="102">
        <v>2009</v>
      </c>
      <c r="C65" s="103"/>
      <c r="D65" s="104"/>
      <c r="E65" s="35"/>
      <c r="F65" s="102" t="s">
        <v>286</v>
      </c>
      <c r="G65" s="103"/>
      <c r="H65" s="104"/>
      <c r="I65" s="35"/>
      <c r="J65" s="92" t="s">
        <v>202</v>
      </c>
      <c r="K65" s="93"/>
      <c r="L65" s="94"/>
      <c r="M65" s="35"/>
      <c r="N65" s="95">
        <v>18713830.9427656</v>
      </c>
      <c r="O65" s="96"/>
      <c r="P65" s="97"/>
      <c r="Q65" s="35"/>
      <c r="R65" s="91" t="s">
        <v>208</v>
      </c>
      <c r="S65" s="91"/>
      <c r="T65" s="91"/>
      <c r="U65" s="48">
        <f t="shared" si="0"/>
        <v>3</v>
      </c>
      <c r="X65" s="1" t="s">
        <v>57</v>
      </c>
      <c r="Y65" s="1"/>
      <c r="Z65" s="1"/>
      <c r="AA65" s="1"/>
      <c r="AB65" s="1"/>
      <c r="AC65" s="1"/>
      <c r="AD65" s="1"/>
    </row>
    <row r="66" spans="1:30" ht="39" customHeight="1">
      <c r="A66" s="13"/>
      <c r="B66" s="105"/>
      <c r="C66" s="106"/>
      <c r="D66" s="107"/>
      <c r="E66" s="79"/>
      <c r="F66" s="105"/>
      <c r="G66" s="106"/>
      <c r="H66" s="107"/>
      <c r="I66" s="79"/>
      <c r="J66" s="92" t="s">
        <v>346</v>
      </c>
      <c r="K66" s="93"/>
      <c r="L66" s="94"/>
      <c r="M66" s="79"/>
      <c r="N66" s="95">
        <v>11689083.693079</v>
      </c>
      <c r="O66" s="96"/>
      <c r="P66" s="97"/>
      <c r="Q66" s="79"/>
      <c r="R66" s="91" t="s">
        <v>208</v>
      </c>
      <c r="S66" s="91"/>
      <c r="T66" s="91"/>
      <c r="U66" s="48"/>
      <c r="X66" s="1"/>
      <c r="Y66" s="1"/>
      <c r="Z66" s="1"/>
      <c r="AA66" s="1"/>
      <c r="AB66" s="1"/>
      <c r="AC66" s="1"/>
      <c r="AD66" s="1"/>
    </row>
    <row r="67" spans="1:30" ht="39" customHeight="1">
      <c r="A67" s="13"/>
      <c r="B67" s="102">
        <v>2010</v>
      </c>
      <c r="C67" s="103"/>
      <c r="D67" s="104"/>
      <c r="E67" s="35"/>
      <c r="F67" s="102" t="s">
        <v>286</v>
      </c>
      <c r="G67" s="103"/>
      <c r="H67" s="104"/>
      <c r="I67" s="35"/>
      <c r="J67" s="92" t="s">
        <v>202</v>
      </c>
      <c r="K67" s="93"/>
      <c r="L67" s="94"/>
      <c r="M67" s="35"/>
      <c r="N67" s="95">
        <v>5586976.24741722</v>
      </c>
      <c r="O67" s="96"/>
      <c r="P67" s="97"/>
      <c r="Q67" s="35"/>
      <c r="R67" s="91" t="s">
        <v>208</v>
      </c>
      <c r="S67" s="91"/>
      <c r="T67" s="91"/>
      <c r="U67" s="48">
        <f t="shared" si="0"/>
        <v>3</v>
      </c>
      <c r="X67" s="1" t="s">
        <v>58</v>
      </c>
      <c r="Y67" s="1"/>
      <c r="Z67" s="1"/>
      <c r="AA67" s="1"/>
      <c r="AB67" s="1"/>
      <c r="AC67" s="1"/>
      <c r="AD67" s="1"/>
    </row>
    <row r="68" spans="1:30" ht="39" customHeight="1">
      <c r="A68" s="13"/>
      <c r="B68" s="105"/>
      <c r="C68" s="106"/>
      <c r="D68" s="107"/>
      <c r="E68" s="79"/>
      <c r="F68" s="105"/>
      <c r="G68" s="106"/>
      <c r="H68" s="107"/>
      <c r="I68" s="79"/>
      <c r="J68" s="92" t="s">
        <v>346</v>
      </c>
      <c r="K68" s="93"/>
      <c r="L68" s="94"/>
      <c r="M68" s="79"/>
      <c r="N68" s="95">
        <v>10799940.554702</v>
      </c>
      <c r="O68" s="96"/>
      <c r="P68" s="97"/>
      <c r="Q68" s="79"/>
      <c r="R68" s="91" t="s">
        <v>208</v>
      </c>
      <c r="S68" s="91"/>
      <c r="T68" s="91"/>
      <c r="U68" s="48"/>
      <c r="X68" s="1"/>
      <c r="Y68" s="1"/>
      <c r="Z68" s="1"/>
      <c r="AA68" s="1"/>
      <c r="AB68" s="1"/>
      <c r="AC68" s="1"/>
      <c r="AD68" s="1"/>
    </row>
    <row r="69" spans="1:30" ht="39" customHeight="1">
      <c r="A69" s="13"/>
      <c r="B69" s="102">
        <v>2011</v>
      </c>
      <c r="C69" s="103"/>
      <c r="D69" s="104"/>
      <c r="E69" s="35"/>
      <c r="F69" s="102" t="s">
        <v>286</v>
      </c>
      <c r="G69" s="103"/>
      <c r="H69" s="104"/>
      <c r="I69" s="35"/>
      <c r="J69" s="92" t="s">
        <v>202</v>
      </c>
      <c r="K69" s="93"/>
      <c r="L69" s="94"/>
      <c r="M69" s="35"/>
      <c r="N69" s="95">
        <v>8585473.16462736</v>
      </c>
      <c r="O69" s="96"/>
      <c r="P69" s="97"/>
      <c r="Q69" s="35"/>
      <c r="R69" s="91" t="s">
        <v>208</v>
      </c>
      <c r="S69" s="91"/>
      <c r="T69" s="91"/>
      <c r="U69" s="48">
        <f t="shared" si="0"/>
        <v>3</v>
      </c>
      <c r="X69" s="1" t="s">
        <v>59</v>
      </c>
      <c r="Y69" s="1"/>
      <c r="Z69" s="1"/>
      <c r="AA69" s="1"/>
      <c r="AB69" s="1"/>
      <c r="AC69" s="1"/>
      <c r="AD69" s="1"/>
    </row>
    <row r="70" spans="1:30" ht="39" customHeight="1">
      <c r="A70" s="13"/>
      <c r="B70" s="105"/>
      <c r="C70" s="106"/>
      <c r="D70" s="107"/>
      <c r="E70" s="79"/>
      <c r="F70" s="105"/>
      <c r="G70" s="106"/>
      <c r="H70" s="107"/>
      <c r="I70" s="79"/>
      <c r="J70" s="92" t="s">
        <v>346</v>
      </c>
      <c r="K70" s="93"/>
      <c r="L70" s="94"/>
      <c r="M70" s="79"/>
      <c r="N70" s="95">
        <v>9733823.88765295</v>
      </c>
      <c r="O70" s="96"/>
      <c r="P70" s="97"/>
      <c r="Q70" s="79"/>
      <c r="R70" s="91" t="s">
        <v>208</v>
      </c>
      <c r="S70" s="91"/>
      <c r="T70" s="91"/>
      <c r="U70" s="48"/>
      <c r="X70" s="1"/>
      <c r="Y70" s="1"/>
      <c r="Z70" s="1"/>
      <c r="AA70" s="1"/>
      <c r="AB70" s="1"/>
      <c r="AC70" s="1"/>
      <c r="AD70" s="1"/>
    </row>
    <row r="71" spans="1:30" ht="39" customHeight="1">
      <c r="A71" s="13"/>
      <c r="B71" s="102">
        <v>2012</v>
      </c>
      <c r="C71" s="103"/>
      <c r="D71" s="104"/>
      <c r="E71" s="35"/>
      <c r="F71" s="102" t="s">
        <v>240</v>
      </c>
      <c r="G71" s="103"/>
      <c r="H71" s="104"/>
      <c r="I71" s="35"/>
      <c r="J71" s="92" t="s">
        <v>202</v>
      </c>
      <c r="K71" s="93"/>
      <c r="L71" s="94"/>
      <c r="M71" s="35"/>
      <c r="N71" s="95">
        <v>5219189.28020566</v>
      </c>
      <c r="O71" s="96"/>
      <c r="P71" s="97"/>
      <c r="Q71" s="35"/>
      <c r="R71" s="91" t="s">
        <v>209</v>
      </c>
      <c r="S71" s="91"/>
      <c r="T71" s="91"/>
      <c r="U71" s="48">
        <f t="shared" si="0"/>
        <v>2</v>
      </c>
      <c r="X71" s="1" t="s">
        <v>60</v>
      </c>
      <c r="Y71" s="1"/>
      <c r="Z71" s="1"/>
      <c r="AA71" s="1"/>
      <c r="AB71" s="1"/>
      <c r="AC71" s="1"/>
      <c r="AD71" s="1"/>
    </row>
    <row r="72" spans="1:30" ht="39" customHeight="1">
      <c r="A72" s="13"/>
      <c r="B72" s="105"/>
      <c r="C72" s="106"/>
      <c r="D72" s="107"/>
      <c r="E72" s="79"/>
      <c r="F72" s="105"/>
      <c r="G72" s="106"/>
      <c r="H72" s="107"/>
      <c r="I72" s="79"/>
      <c r="J72" s="92" t="s">
        <v>346</v>
      </c>
      <c r="K72" s="93"/>
      <c r="L72" s="94"/>
      <c r="M72" s="79"/>
      <c r="N72" s="95">
        <v>10313303.2133676</v>
      </c>
      <c r="O72" s="96"/>
      <c r="P72" s="97"/>
      <c r="Q72" s="79"/>
      <c r="R72" s="91" t="s">
        <v>209</v>
      </c>
      <c r="S72" s="91"/>
      <c r="T72" s="91"/>
      <c r="U72" s="48"/>
      <c r="X72" s="1"/>
      <c r="Y72" s="1"/>
      <c r="Z72" s="1"/>
      <c r="AA72" s="1"/>
      <c r="AB72" s="1"/>
      <c r="AC72" s="1"/>
      <c r="AD72" s="1"/>
    </row>
    <row r="73" spans="1:30" ht="13.5" customHeight="1" thickBot="1">
      <c r="A73" s="13"/>
      <c r="B73" s="91" t="s">
        <v>240</v>
      </c>
      <c r="C73" s="91"/>
      <c r="D73" s="91"/>
      <c r="E73" s="78"/>
      <c r="F73" s="91" t="s">
        <v>240</v>
      </c>
      <c r="G73" s="91"/>
      <c r="H73" s="91"/>
      <c r="I73" s="78"/>
      <c r="J73" s="92" t="s">
        <v>240</v>
      </c>
      <c r="K73" s="93"/>
      <c r="L73" s="94"/>
      <c r="M73" s="78"/>
      <c r="N73" s="114" t="s">
        <v>250</v>
      </c>
      <c r="O73" s="115"/>
      <c r="P73" s="116"/>
      <c r="Q73" s="78"/>
      <c r="R73" s="91" t="s">
        <v>240</v>
      </c>
      <c r="S73" s="91"/>
      <c r="T73" s="91"/>
      <c r="U73" s="48">
        <f>IF(R73="High",3,IF(R73="Medium",2,IF(R73="Low",1,"")))</f>
      </c>
      <c r="X73" s="1" t="s">
        <v>61</v>
      </c>
      <c r="Y73" s="1"/>
      <c r="Z73" s="1"/>
      <c r="AA73" s="1"/>
      <c r="AB73" s="1"/>
      <c r="AC73" s="1"/>
      <c r="AD73" s="1"/>
    </row>
    <row r="74" spans="1:30" ht="15" customHeight="1">
      <c r="A74" s="13"/>
      <c r="B74" s="9"/>
      <c r="C74" s="9"/>
      <c r="D74" s="9"/>
      <c r="E74" s="9"/>
      <c r="F74" s="9"/>
      <c r="G74" s="9"/>
      <c r="H74" s="117" t="s">
        <v>341</v>
      </c>
      <c r="I74" s="117"/>
      <c r="J74" s="117"/>
      <c r="K74" s="117"/>
      <c r="L74" s="117"/>
      <c r="M74" s="117"/>
      <c r="N74" s="118">
        <f>_xlfn.SUMIFS(N59:P72,J59:L72,"Directly related")</f>
        <v>72595455.64098483</v>
      </c>
      <c r="O74" s="119"/>
      <c r="P74" s="119"/>
      <c r="Q74" s="9"/>
      <c r="R74" s="120" t="s">
        <v>344</v>
      </c>
      <c r="S74" s="127"/>
      <c r="T74" s="128"/>
      <c r="U74" s="49"/>
      <c r="X74" s="1" t="s">
        <v>62</v>
      </c>
      <c r="Y74" s="1"/>
      <c r="Z74" s="1"/>
      <c r="AA74" s="1"/>
      <c r="AB74" s="1"/>
      <c r="AC74" s="1"/>
      <c r="AD74" s="1"/>
    </row>
    <row r="75" spans="1:30" ht="15" customHeight="1">
      <c r="A75" s="13"/>
      <c r="B75" s="9"/>
      <c r="C75" s="9"/>
      <c r="D75" s="9"/>
      <c r="E75" s="9"/>
      <c r="F75" s="9"/>
      <c r="G75" s="9"/>
      <c r="H75" s="117" t="s">
        <v>342</v>
      </c>
      <c r="I75" s="117"/>
      <c r="J75" s="117"/>
      <c r="K75" s="117"/>
      <c r="L75" s="117"/>
      <c r="M75" s="117"/>
      <c r="N75" s="118">
        <f>_xlfn.SUMIFS(N59:P72,J59:L72,"Indirectly related")</f>
        <v>70184979.81239595</v>
      </c>
      <c r="O75" s="119"/>
      <c r="P75" s="119"/>
      <c r="Q75" s="9"/>
      <c r="R75" s="129"/>
      <c r="S75" s="130"/>
      <c r="T75" s="131"/>
      <c r="U75" s="49"/>
      <c r="X75" s="1" t="s">
        <v>63</v>
      </c>
      <c r="Y75" s="1"/>
      <c r="Z75" s="1"/>
      <c r="AA75" s="1"/>
      <c r="AB75" s="1"/>
      <c r="AC75" s="1"/>
      <c r="AD75" s="1"/>
    </row>
    <row r="76" spans="1:30" ht="15" customHeight="1" thickBot="1">
      <c r="A76" s="13"/>
      <c r="B76" s="9"/>
      <c r="C76" s="9"/>
      <c r="D76" s="9"/>
      <c r="E76" s="9"/>
      <c r="F76" s="9"/>
      <c r="G76" s="9"/>
      <c r="H76" s="101" t="s">
        <v>345</v>
      </c>
      <c r="I76" s="101"/>
      <c r="J76" s="101"/>
      <c r="K76" s="101"/>
      <c r="L76" s="101"/>
      <c r="M76" s="101"/>
      <c r="N76" s="118">
        <f>_xlfn.SUMIFS(N59:P72,J59:L72,"Total (Directly + Indirectly related)")</f>
        <v>0</v>
      </c>
      <c r="O76" s="119"/>
      <c r="P76" s="119"/>
      <c r="Q76" s="9"/>
      <c r="R76" s="129"/>
      <c r="S76" s="130"/>
      <c r="T76" s="131"/>
      <c r="U76" s="49"/>
      <c r="X76" s="1" t="s">
        <v>64</v>
      </c>
      <c r="Y76" s="1"/>
      <c r="Z76" s="1"/>
      <c r="AA76" s="1"/>
      <c r="AB76" s="1"/>
      <c r="AC76" s="1"/>
      <c r="AD76" s="1"/>
    </row>
    <row r="77" spans="1:30" ht="15" customHeight="1" thickBot="1">
      <c r="A77" s="13"/>
      <c r="B77" s="9"/>
      <c r="C77" s="9"/>
      <c r="D77" s="9"/>
      <c r="E77" s="9"/>
      <c r="F77" s="9"/>
      <c r="G77" s="9"/>
      <c r="H77" s="98" t="s">
        <v>343</v>
      </c>
      <c r="I77" s="99"/>
      <c r="J77" s="99"/>
      <c r="K77" s="99"/>
      <c r="L77" s="99"/>
      <c r="M77" s="99"/>
      <c r="N77" s="132">
        <f>N74+(N75*0.5)</f>
        <v>107687945.5471828</v>
      </c>
      <c r="O77" s="133"/>
      <c r="P77" s="134"/>
      <c r="Q77" s="9"/>
      <c r="R77" s="135" t="str">
        <f>IF(U77="","No value selected",IF(U77&gt;2,"High",IF(U77&lt;2,"Low","Medium")))</f>
        <v>High</v>
      </c>
      <c r="S77" s="136"/>
      <c r="T77" s="137"/>
      <c r="U77" s="50">
        <f>IF(SUBTOTAL(109,U59:U72)&gt;0,SUBTOTAL(101,U59:U72),"")</f>
        <v>2.4285714285714284</v>
      </c>
      <c r="X77" s="1" t="s">
        <v>65</v>
      </c>
      <c r="Y77" s="1"/>
      <c r="Z77" s="1"/>
      <c r="AA77" s="1"/>
      <c r="AB77" s="1"/>
      <c r="AC77" s="1"/>
      <c r="AD77" s="1"/>
    </row>
    <row r="78" spans="1:30" ht="15.75" customHeight="1">
      <c r="A78" s="13"/>
      <c r="B78" s="35"/>
      <c r="C78" s="9"/>
      <c r="D78" s="9"/>
      <c r="E78" s="9"/>
      <c r="F78" s="9"/>
      <c r="G78" s="9"/>
      <c r="H78" s="9"/>
      <c r="I78" s="9"/>
      <c r="J78" s="9"/>
      <c r="K78" s="9"/>
      <c r="L78" s="9"/>
      <c r="M78" s="9"/>
      <c r="N78" s="7"/>
      <c r="O78" s="8"/>
      <c r="P78" s="8"/>
      <c r="Q78" s="9"/>
      <c r="R78" s="9"/>
      <c r="S78" s="27"/>
      <c r="T78" s="27"/>
      <c r="U78" s="50"/>
      <c r="X78" s="1" t="s">
        <v>66</v>
      </c>
      <c r="Y78" s="1"/>
      <c r="Z78" s="1"/>
      <c r="AA78" s="1"/>
      <c r="AB78" s="1"/>
      <c r="AC78" s="1"/>
      <c r="AD78" s="1"/>
    </row>
    <row r="79" spans="1:30" ht="15.75" customHeight="1">
      <c r="A79" s="13"/>
      <c r="B79" s="82" t="s">
        <v>354</v>
      </c>
      <c r="C79" s="83"/>
      <c r="D79" s="83"/>
      <c r="E79" s="83"/>
      <c r="F79" s="83"/>
      <c r="G79" s="83"/>
      <c r="H79" s="83"/>
      <c r="I79" s="83"/>
      <c r="J79" s="83"/>
      <c r="K79" s="83"/>
      <c r="L79" s="83"/>
      <c r="M79" s="83"/>
      <c r="N79" s="83"/>
      <c r="O79" s="83"/>
      <c r="P79" s="83"/>
      <c r="Q79" s="83"/>
      <c r="R79" s="83"/>
      <c r="S79" s="83"/>
      <c r="T79" s="84"/>
      <c r="U79" s="50"/>
      <c r="X79" s="1" t="s">
        <v>67</v>
      </c>
      <c r="Y79" s="1"/>
      <c r="Z79" s="1"/>
      <c r="AA79" s="1"/>
      <c r="AB79" s="1"/>
      <c r="AC79" s="1"/>
      <c r="AD79" s="1"/>
    </row>
    <row r="80" spans="1:30" ht="15.75" customHeight="1">
      <c r="A80" s="13"/>
      <c r="B80" s="85"/>
      <c r="C80" s="86"/>
      <c r="D80" s="86"/>
      <c r="E80" s="86"/>
      <c r="F80" s="86"/>
      <c r="G80" s="86"/>
      <c r="H80" s="86"/>
      <c r="I80" s="86"/>
      <c r="J80" s="86"/>
      <c r="K80" s="86"/>
      <c r="L80" s="86"/>
      <c r="M80" s="86"/>
      <c r="N80" s="86"/>
      <c r="O80" s="86"/>
      <c r="P80" s="86"/>
      <c r="Q80" s="86"/>
      <c r="R80" s="86"/>
      <c r="S80" s="86"/>
      <c r="T80" s="87"/>
      <c r="U80" s="50"/>
      <c r="X80" s="1" t="s">
        <v>68</v>
      </c>
      <c r="Y80" s="1"/>
      <c r="Z80" s="1"/>
      <c r="AA80" s="1"/>
      <c r="AB80" s="1"/>
      <c r="AC80" s="1"/>
      <c r="AD80" s="1"/>
    </row>
    <row r="81" spans="1:30" ht="15.75" customHeight="1">
      <c r="A81" s="13"/>
      <c r="B81" s="88"/>
      <c r="C81" s="89"/>
      <c r="D81" s="89"/>
      <c r="E81" s="89"/>
      <c r="F81" s="89"/>
      <c r="G81" s="89"/>
      <c r="H81" s="89"/>
      <c r="I81" s="89"/>
      <c r="J81" s="89"/>
      <c r="K81" s="89"/>
      <c r="L81" s="89"/>
      <c r="M81" s="89"/>
      <c r="N81" s="89"/>
      <c r="O81" s="89"/>
      <c r="P81" s="89"/>
      <c r="Q81" s="89"/>
      <c r="R81" s="89"/>
      <c r="S81" s="89"/>
      <c r="T81" s="90"/>
      <c r="U81" s="50"/>
      <c r="X81" s="1" t="s">
        <v>69</v>
      </c>
      <c r="Y81" s="1"/>
      <c r="Z81" s="1"/>
      <c r="AA81" s="1"/>
      <c r="AB81" s="1"/>
      <c r="AC81" s="1"/>
      <c r="AD81" s="1"/>
    </row>
    <row r="82" spans="1:30" ht="15.75" customHeight="1">
      <c r="A82" s="13"/>
      <c r="B82" s="9"/>
      <c r="C82" s="9"/>
      <c r="D82" s="9"/>
      <c r="E82" s="9"/>
      <c r="F82" s="9"/>
      <c r="G82" s="9"/>
      <c r="H82" s="9"/>
      <c r="I82" s="9"/>
      <c r="J82" s="9"/>
      <c r="K82" s="9"/>
      <c r="L82" s="9"/>
      <c r="M82" s="9"/>
      <c r="N82" s="9"/>
      <c r="O82" s="9"/>
      <c r="P82" s="9"/>
      <c r="Q82" s="9"/>
      <c r="R82" s="9"/>
      <c r="S82" s="9"/>
      <c r="T82" s="9"/>
      <c r="U82" s="41"/>
      <c r="X82" s="1" t="s">
        <v>70</v>
      </c>
      <c r="Y82" s="1"/>
      <c r="Z82" s="1"/>
      <c r="AA82" s="1"/>
      <c r="AB82" s="1"/>
      <c r="AC82" s="1"/>
      <c r="AD82" s="1"/>
    </row>
    <row r="83" spans="1:30" ht="15.75" customHeight="1">
      <c r="A83" s="13"/>
      <c r="B83" s="17" t="s">
        <v>297</v>
      </c>
      <c r="C83" s="9"/>
      <c r="D83" s="9"/>
      <c r="E83" s="9"/>
      <c r="F83" s="9"/>
      <c r="G83" s="9"/>
      <c r="H83" s="9"/>
      <c r="I83" s="9"/>
      <c r="J83" s="9"/>
      <c r="K83" s="9"/>
      <c r="L83" s="9"/>
      <c r="M83" s="9"/>
      <c r="N83" s="9"/>
      <c r="O83" s="9"/>
      <c r="P83" s="9"/>
      <c r="Q83" s="9"/>
      <c r="R83" s="9"/>
      <c r="S83" s="9"/>
      <c r="T83" s="9"/>
      <c r="U83" s="41"/>
      <c r="X83" s="1" t="s">
        <v>71</v>
      </c>
      <c r="Y83" s="1"/>
      <c r="Z83" s="1"/>
      <c r="AA83" s="1"/>
      <c r="AB83" s="1"/>
      <c r="AC83" s="1"/>
      <c r="AD83" s="1"/>
    </row>
    <row r="84" spans="1:30" ht="15.75" customHeight="1">
      <c r="A84" s="13"/>
      <c r="B84" s="193" t="s">
        <v>288</v>
      </c>
      <c r="C84" s="193"/>
      <c r="D84" s="193"/>
      <c r="E84" s="193"/>
      <c r="F84" s="193"/>
      <c r="G84" s="193"/>
      <c r="H84" s="193"/>
      <c r="I84" s="193"/>
      <c r="J84" s="193"/>
      <c r="K84" s="193"/>
      <c r="L84" s="193"/>
      <c r="M84" s="193"/>
      <c r="N84" s="193"/>
      <c r="O84" s="193"/>
      <c r="P84" s="193"/>
      <c r="Q84" s="193"/>
      <c r="R84" s="193"/>
      <c r="S84" s="193"/>
      <c r="T84" s="193"/>
      <c r="U84" s="41"/>
      <c r="X84" s="1" t="s">
        <v>72</v>
      </c>
      <c r="Y84" s="1"/>
      <c r="Z84" s="1"/>
      <c r="AA84" s="1"/>
      <c r="AB84" s="1"/>
      <c r="AC84" s="1"/>
      <c r="AD84" s="1"/>
    </row>
    <row r="85" spans="1:30" ht="90.75" customHeight="1">
      <c r="A85" s="13"/>
      <c r="B85" s="100" t="s">
        <v>289</v>
      </c>
      <c r="C85" s="100"/>
      <c r="D85" s="100"/>
      <c r="E85" s="100"/>
      <c r="F85" s="100"/>
      <c r="G85" s="100"/>
      <c r="H85" s="100"/>
      <c r="I85" s="100"/>
      <c r="J85" s="100"/>
      <c r="K85" s="100"/>
      <c r="L85" s="100"/>
      <c r="M85" s="100"/>
      <c r="N85" s="100"/>
      <c r="O85" s="100"/>
      <c r="P85" s="100"/>
      <c r="Q85" s="100"/>
      <c r="R85" s="100"/>
      <c r="S85" s="100"/>
      <c r="T85" s="100"/>
      <c r="U85" s="41"/>
      <c r="X85" s="1" t="s">
        <v>73</v>
      </c>
      <c r="Y85" s="1"/>
      <c r="Z85" s="1"/>
      <c r="AA85" s="1"/>
      <c r="AB85" s="1"/>
      <c r="AC85" s="1"/>
      <c r="AD85" s="1"/>
    </row>
    <row r="86" spans="1:30" ht="17.25" customHeight="1">
      <c r="A86" s="13"/>
      <c r="B86" s="100" t="s">
        <v>290</v>
      </c>
      <c r="C86" s="100"/>
      <c r="D86" s="100"/>
      <c r="E86" s="100"/>
      <c r="F86" s="100"/>
      <c r="G86" s="100"/>
      <c r="H86" s="100"/>
      <c r="I86" s="100"/>
      <c r="J86" s="100"/>
      <c r="K86" s="100"/>
      <c r="L86" s="100"/>
      <c r="M86" s="100"/>
      <c r="N86" s="100"/>
      <c r="O86" s="100"/>
      <c r="P86" s="100"/>
      <c r="Q86" s="100"/>
      <c r="R86" s="100"/>
      <c r="S86" s="100"/>
      <c r="T86" s="100"/>
      <c r="U86" s="41"/>
      <c r="X86" s="1" t="s">
        <v>74</v>
      </c>
      <c r="Y86" s="1"/>
      <c r="Z86" s="1"/>
      <c r="AA86" s="1"/>
      <c r="AB86" s="1"/>
      <c r="AC86" s="1"/>
      <c r="AD86" s="1"/>
    </row>
    <row r="87" spans="1:30" ht="32.25" customHeight="1">
      <c r="A87" s="13"/>
      <c r="B87" s="100" t="s">
        <v>291</v>
      </c>
      <c r="C87" s="100"/>
      <c r="D87" s="100"/>
      <c r="E87" s="100"/>
      <c r="F87" s="100"/>
      <c r="G87" s="100"/>
      <c r="H87" s="100"/>
      <c r="I87" s="100"/>
      <c r="J87" s="100"/>
      <c r="K87" s="100"/>
      <c r="L87" s="100"/>
      <c r="M87" s="100"/>
      <c r="N87" s="100"/>
      <c r="O87" s="100"/>
      <c r="P87" s="100"/>
      <c r="Q87" s="100"/>
      <c r="R87" s="100"/>
      <c r="S87" s="100"/>
      <c r="T87" s="100"/>
      <c r="U87" s="41"/>
      <c r="X87" s="1" t="s">
        <v>75</v>
      </c>
      <c r="Y87" s="1"/>
      <c r="Z87" s="1"/>
      <c r="AA87" s="1"/>
      <c r="AB87" s="1"/>
      <c r="AC87" s="1"/>
      <c r="AD87" s="1"/>
    </row>
    <row r="88" spans="1:30" ht="59.25" customHeight="1">
      <c r="A88" s="13"/>
      <c r="B88" s="100" t="s">
        <v>292</v>
      </c>
      <c r="C88" s="100"/>
      <c r="D88" s="100"/>
      <c r="E88" s="100"/>
      <c r="F88" s="100"/>
      <c r="G88" s="100"/>
      <c r="H88" s="100"/>
      <c r="I88" s="100"/>
      <c r="J88" s="100"/>
      <c r="K88" s="100"/>
      <c r="L88" s="100"/>
      <c r="M88" s="100"/>
      <c r="N88" s="100"/>
      <c r="O88" s="100"/>
      <c r="P88" s="100"/>
      <c r="Q88" s="100"/>
      <c r="R88" s="100"/>
      <c r="S88" s="100"/>
      <c r="T88" s="100"/>
      <c r="U88" s="41"/>
      <c r="X88" s="1" t="s">
        <v>76</v>
      </c>
      <c r="Y88" s="1"/>
      <c r="Z88" s="1"/>
      <c r="AA88" s="1"/>
      <c r="AB88" s="1"/>
      <c r="AC88" s="1"/>
      <c r="AD88" s="1"/>
    </row>
    <row r="89" spans="1:30" ht="15.75" customHeight="1">
      <c r="A89" s="13"/>
      <c r="B89" s="100" t="s">
        <v>293</v>
      </c>
      <c r="C89" s="100"/>
      <c r="D89" s="100"/>
      <c r="E89" s="100"/>
      <c r="F89" s="100"/>
      <c r="G89" s="100"/>
      <c r="H89" s="100"/>
      <c r="I89" s="100"/>
      <c r="J89" s="100"/>
      <c r="K89" s="100"/>
      <c r="L89" s="100"/>
      <c r="M89" s="100"/>
      <c r="N89" s="100"/>
      <c r="O89" s="100"/>
      <c r="P89" s="100"/>
      <c r="Q89" s="100"/>
      <c r="R89" s="100"/>
      <c r="S89" s="100"/>
      <c r="T89" s="100"/>
      <c r="U89" s="41"/>
      <c r="X89" s="1" t="s">
        <v>77</v>
      </c>
      <c r="Y89" s="1"/>
      <c r="Z89" s="1"/>
      <c r="AA89" s="1"/>
      <c r="AB89" s="1"/>
      <c r="AC89" s="1"/>
      <c r="AD89" s="1"/>
    </row>
    <row r="90" spans="1:30" ht="16.5" customHeight="1">
      <c r="A90" s="13"/>
      <c r="B90" s="100" t="s">
        <v>294</v>
      </c>
      <c r="C90" s="100"/>
      <c r="D90" s="100"/>
      <c r="E90" s="100"/>
      <c r="F90" s="100"/>
      <c r="G90" s="100"/>
      <c r="H90" s="100"/>
      <c r="I90" s="100"/>
      <c r="J90" s="100"/>
      <c r="K90" s="100"/>
      <c r="L90" s="100"/>
      <c r="M90" s="100"/>
      <c r="N90" s="100"/>
      <c r="O90" s="100"/>
      <c r="P90" s="100"/>
      <c r="Q90" s="100"/>
      <c r="R90" s="100"/>
      <c r="S90" s="100"/>
      <c r="T90" s="100"/>
      <c r="U90" s="41"/>
      <c r="X90" s="1" t="s">
        <v>78</v>
      </c>
      <c r="Y90" s="1"/>
      <c r="Z90" s="1"/>
      <c r="AA90" s="1"/>
      <c r="AB90" s="1"/>
      <c r="AC90" s="1"/>
      <c r="AD90" s="1"/>
    </row>
    <row r="91" spans="1:30" ht="15" customHeight="1">
      <c r="A91" s="13"/>
      <c r="B91" s="9"/>
      <c r="C91" s="9"/>
      <c r="D91" s="9"/>
      <c r="E91" s="9"/>
      <c r="F91" s="9"/>
      <c r="G91" s="9"/>
      <c r="H91" s="9"/>
      <c r="I91" s="9"/>
      <c r="J91" s="9"/>
      <c r="K91" s="9"/>
      <c r="L91" s="9"/>
      <c r="M91" s="9"/>
      <c r="N91" s="9"/>
      <c r="O91" s="9"/>
      <c r="P91" s="9"/>
      <c r="Q91" s="9"/>
      <c r="R91" s="9"/>
      <c r="S91" s="9"/>
      <c r="T91" s="9"/>
      <c r="U91" s="41"/>
      <c r="X91" s="1" t="s">
        <v>79</v>
      </c>
      <c r="Y91" s="1"/>
      <c r="Z91" s="1"/>
      <c r="AA91" s="1"/>
      <c r="AB91" s="1"/>
      <c r="AC91" s="1"/>
      <c r="AD91" s="1"/>
    </row>
    <row r="92" spans="1:30" ht="15.75" customHeight="1">
      <c r="A92" s="13"/>
      <c r="B92" s="170" t="s">
        <v>211</v>
      </c>
      <c r="C92" s="170"/>
      <c r="D92" s="170"/>
      <c r="E92" s="170"/>
      <c r="F92" s="170"/>
      <c r="G92" s="170"/>
      <c r="H92" s="170"/>
      <c r="I92" s="170"/>
      <c r="J92" s="170"/>
      <c r="K92" s="170"/>
      <c r="L92" s="170"/>
      <c r="M92" s="170"/>
      <c r="N92" s="170"/>
      <c r="O92" s="170"/>
      <c r="P92" s="170"/>
      <c r="Q92" s="170"/>
      <c r="R92" s="170"/>
      <c r="S92" s="170"/>
      <c r="T92" s="170"/>
      <c r="U92" s="41"/>
      <c r="X92" s="1" t="s">
        <v>80</v>
      </c>
      <c r="Y92" s="1"/>
      <c r="Z92" s="1"/>
      <c r="AA92" s="1"/>
      <c r="AB92" s="1"/>
      <c r="AC92" s="1"/>
      <c r="AD92" s="1"/>
    </row>
    <row r="93" spans="1:30" ht="15.75" customHeight="1">
      <c r="A93" s="13"/>
      <c r="B93" s="30"/>
      <c r="C93" s="9"/>
      <c r="D93" s="9"/>
      <c r="E93" s="9"/>
      <c r="F93" s="9"/>
      <c r="G93" s="9"/>
      <c r="H93" s="9"/>
      <c r="I93" s="9"/>
      <c r="J93" s="9"/>
      <c r="K93" s="9"/>
      <c r="L93" s="9"/>
      <c r="M93" s="9"/>
      <c r="N93" s="9"/>
      <c r="O93" s="9"/>
      <c r="P93" s="9"/>
      <c r="Q93" s="9"/>
      <c r="R93" s="9"/>
      <c r="S93" s="9"/>
      <c r="T93" s="9"/>
      <c r="U93" s="41"/>
      <c r="X93" s="1" t="s">
        <v>81</v>
      </c>
      <c r="Y93" s="1"/>
      <c r="Z93" s="1"/>
      <c r="AA93" s="1"/>
      <c r="AB93" s="1"/>
      <c r="AC93" s="1"/>
      <c r="AD93" s="1"/>
    </row>
    <row r="94" spans="1:30" ht="46.5" customHeight="1">
      <c r="A94" s="14"/>
      <c r="B94" s="100" t="s">
        <v>254</v>
      </c>
      <c r="C94" s="100"/>
      <c r="D94" s="100"/>
      <c r="E94" s="100"/>
      <c r="F94" s="100"/>
      <c r="G94" s="100"/>
      <c r="H94" s="100"/>
      <c r="I94" s="100"/>
      <c r="J94" s="100"/>
      <c r="K94" s="100"/>
      <c r="L94" s="100"/>
      <c r="M94" s="100"/>
      <c r="N94" s="100"/>
      <c r="O94" s="100"/>
      <c r="P94" s="100"/>
      <c r="Q94" s="100"/>
      <c r="R94" s="100"/>
      <c r="S94" s="100"/>
      <c r="T94" s="100"/>
      <c r="U94" s="43"/>
      <c r="X94" s="1" t="s">
        <v>82</v>
      </c>
      <c r="Y94" s="1"/>
      <c r="Z94" s="1"/>
      <c r="AA94" s="1"/>
      <c r="AB94" s="1"/>
      <c r="AC94" s="1"/>
      <c r="AD94" s="1"/>
    </row>
    <row r="95" spans="1:32" s="42" customFormat="1" ht="90.75" customHeight="1">
      <c r="A95" s="14"/>
      <c r="B95" s="173" t="s">
        <v>352</v>
      </c>
      <c r="C95" s="173"/>
      <c r="D95" s="173"/>
      <c r="E95" s="173"/>
      <c r="F95" s="173"/>
      <c r="G95" s="173"/>
      <c r="H95" s="173"/>
      <c r="I95" s="173"/>
      <c r="J95" s="173"/>
      <c r="K95" s="173"/>
      <c r="L95" s="173"/>
      <c r="M95" s="173"/>
      <c r="N95" s="173"/>
      <c r="O95" s="173"/>
      <c r="P95" s="173"/>
      <c r="Q95" s="173"/>
      <c r="R95" s="173"/>
      <c r="S95" s="173"/>
      <c r="T95" s="173"/>
      <c r="U95" s="43"/>
      <c r="X95" s="1" t="s">
        <v>83</v>
      </c>
      <c r="Y95" s="1"/>
      <c r="Z95" s="1"/>
      <c r="AA95" s="1"/>
      <c r="AB95" s="1"/>
      <c r="AC95" s="1"/>
      <c r="AD95" s="1"/>
      <c r="AE95" s="56"/>
      <c r="AF95" s="56"/>
    </row>
    <row r="96" spans="1:32" s="42" customFormat="1" ht="80.25" customHeight="1">
      <c r="A96" s="14"/>
      <c r="B96" s="173" t="s">
        <v>280</v>
      </c>
      <c r="C96" s="173"/>
      <c r="D96" s="173"/>
      <c r="E96" s="173"/>
      <c r="F96" s="173"/>
      <c r="G96" s="173"/>
      <c r="H96" s="173"/>
      <c r="I96" s="173"/>
      <c r="J96" s="173"/>
      <c r="K96" s="173"/>
      <c r="L96" s="173"/>
      <c r="M96" s="173"/>
      <c r="N96" s="173"/>
      <c r="O96" s="173"/>
      <c r="P96" s="173"/>
      <c r="Q96" s="173"/>
      <c r="R96" s="173"/>
      <c r="S96" s="173"/>
      <c r="T96" s="173"/>
      <c r="U96" s="43"/>
      <c r="X96" s="1" t="s">
        <v>84</v>
      </c>
      <c r="Y96" s="1"/>
      <c r="Z96" s="1"/>
      <c r="AA96" s="1"/>
      <c r="AB96" s="1"/>
      <c r="AC96" s="1"/>
      <c r="AD96" s="1"/>
      <c r="AE96" s="56"/>
      <c r="AF96" s="56"/>
    </row>
    <row r="97" spans="1:32" s="42" customFormat="1" ht="15.75" customHeight="1">
      <c r="A97" s="13"/>
      <c r="B97" s="9"/>
      <c r="C97" s="9"/>
      <c r="D97" s="9"/>
      <c r="E97" s="9"/>
      <c r="F97" s="9"/>
      <c r="G97" s="9"/>
      <c r="H97" s="9"/>
      <c r="I97" s="9"/>
      <c r="J97" s="9"/>
      <c r="K97" s="9"/>
      <c r="L97" s="9"/>
      <c r="M97" s="9"/>
      <c r="N97" s="9"/>
      <c r="O97" s="9"/>
      <c r="P97" s="9"/>
      <c r="Q97" s="9"/>
      <c r="R97" s="9"/>
      <c r="S97" s="9"/>
      <c r="T97" s="9"/>
      <c r="U97" s="41"/>
      <c r="X97" s="1" t="s">
        <v>85</v>
      </c>
      <c r="Y97" s="1"/>
      <c r="Z97" s="1"/>
      <c r="AA97" s="1"/>
      <c r="AB97" s="1"/>
      <c r="AC97" s="1"/>
      <c r="AD97" s="1"/>
      <c r="AE97" s="56"/>
      <c r="AF97" s="56"/>
    </row>
    <row r="98" spans="1:30" ht="15.75" customHeight="1">
      <c r="A98" s="13"/>
      <c r="B98" s="113" t="s">
        <v>201</v>
      </c>
      <c r="C98" s="176"/>
      <c r="D98" s="140" t="s">
        <v>251</v>
      </c>
      <c r="E98" s="141"/>
      <c r="F98" s="141"/>
      <c r="G98" s="142"/>
      <c r="H98" s="27"/>
      <c r="I98" s="27"/>
      <c r="J98" s="27"/>
      <c r="K98" s="27"/>
      <c r="L98" s="27"/>
      <c r="M98" s="27"/>
      <c r="N98" s="27"/>
      <c r="O98" s="27"/>
      <c r="P98" s="27"/>
      <c r="Q98" s="27"/>
      <c r="R98" s="27"/>
      <c r="S98" s="27"/>
      <c r="T98" s="27"/>
      <c r="U98" s="41"/>
      <c r="X98" s="1" t="s">
        <v>86</v>
      </c>
      <c r="Y98" s="1"/>
      <c r="Z98" s="1"/>
      <c r="AA98" s="1"/>
      <c r="AB98" s="1"/>
      <c r="AC98" s="1"/>
      <c r="AD98" s="1"/>
    </row>
    <row r="99" spans="1:30" ht="13.5">
      <c r="A99" s="13"/>
      <c r="B99" s="27"/>
      <c r="C99" s="27"/>
      <c r="D99" s="27"/>
      <c r="E99" s="27"/>
      <c r="F99" s="27"/>
      <c r="G99" s="27"/>
      <c r="H99" s="27"/>
      <c r="I99" s="27"/>
      <c r="J99" s="27"/>
      <c r="K99" s="27"/>
      <c r="L99" s="27"/>
      <c r="M99" s="27"/>
      <c r="N99" s="27"/>
      <c r="O99" s="27"/>
      <c r="P99" s="27"/>
      <c r="Q99" s="27"/>
      <c r="R99" s="27"/>
      <c r="S99" s="27"/>
      <c r="T99" s="27"/>
      <c r="U99" s="41"/>
      <c r="X99" s="1" t="s">
        <v>87</v>
      </c>
      <c r="Y99" s="1"/>
      <c r="Z99" s="1"/>
      <c r="AA99" s="1"/>
      <c r="AB99" s="1"/>
      <c r="AC99" s="1"/>
      <c r="AD99" s="1"/>
    </row>
    <row r="100" spans="1:30" ht="14.25">
      <c r="A100" s="13"/>
      <c r="B100" s="138" t="s">
        <v>205</v>
      </c>
      <c r="C100" s="139"/>
      <c r="D100" s="139"/>
      <c r="E100" s="35"/>
      <c r="F100" s="138" t="s">
        <v>295</v>
      </c>
      <c r="G100" s="139"/>
      <c r="H100" s="139"/>
      <c r="I100" s="35"/>
      <c r="J100" s="138" t="s">
        <v>296</v>
      </c>
      <c r="K100" s="139"/>
      <c r="L100" s="139"/>
      <c r="M100" s="35"/>
      <c r="N100" s="138" t="s">
        <v>203</v>
      </c>
      <c r="O100" s="139"/>
      <c r="P100" s="139"/>
      <c r="Q100" s="35"/>
      <c r="R100" s="138" t="s">
        <v>204</v>
      </c>
      <c r="S100" s="139"/>
      <c r="T100" s="139"/>
      <c r="U100" s="41"/>
      <c r="X100" s="1" t="s">
        <v>88</v>
      </c>
      <c r="Y100" s="1"/>
      <c r="Z100" s="1"/>
      <c r="AA100" s="1"/>
      <c r="AB100" s="1"/>
      <c r="AC100" s="1"/>
      <c r="AD100" s="1"/>
    </row>
    <row r="101" spans="1:30" ht="39" customHeight="1">
      <c r="A101" s="13"/>
      <c r="B101" s="91" t="s">
        <v>240</v>
      </c>
      <c r="C101" s="91"/>
      <c r="D101" s="91"/>
      <c r="E101" s="35"/>
      <c r="F101" s="126" t="s">
        <v>240</v>
      </c>
      <c r="G101" s="126"/>
      <c r="H101" s="126"/>
      <c r="I101" s="35"/>
      <c r="J101" s="91" t="s">
        <v>240</v>
      </c>
      <c r="K101" s="91"/>
      <c r="L101" s="91"/>
      <c r="M101" s="35"/>
      <c r="N101" s="114" t="s">
        <v>250</v>
      </c>
      <c r="O101" s="115"/>
      <c r="P101" s="116"/>
      <c r="Q101" s="35"/>
      <c r="R101" s="91" t="s">
        <v>240</v>
      </c>
      <c r="S101" s="91"/>
      <c r="T101" s="91"/>
      <c r="U101" s="48">
        <f>IF(R101="High",3,IF(R101="Medium",2,IF(R101="Low",1,"")))</f>
      </c>
      <c r="X101" s="1" t="s">
        <v>89</v>
      </c>
      <c r="Y101" s="1"/>
      <c r="Z101" s="1"/>
      <c r="AA101" s="1"/>
      <c r="AB101" s="1"/>
      <c r="AC101" s="1"/>
      <c r="AD101" s="1"/>
    </row>
    <row r="102" spans="1:30" ht="39" customHeight="1">
      <c r="A102" s="13"/>
      <c r="B102" s="91" t="s">
        <v>240</v>
      </c>
      <c r="C102" s="91"/>
      <c r="D102" s="91"/>
      <c r="E102" s="35"/>
      <c r="F102" s="126" t="s">
        <v>240</v>
      </c>
      <c r="G102" s="126"/>
      <c r="H102" s="126"/>
      <c r="I102" s="35"/>
      <c r="J102" s="91" t="s">
        <v>240</v>
      </c>
      <c r="K102" s="91"/>
      <c r="L102" s="91"/>
      <c r="M102" s="35"/>
      <c r="N102" s="114" t="s">
        <v>250</v>
      </c>
      <c r="O102" s="115"/>
      <c r="P102" s="116"/>
      <c r="Q102" s="35"/>
      <c r="R102" s="91" t="s">
        <v>240</v>
      </c>
      <c r="S102" s="91"/>
      <c r="T102" s="91"/>
      <c r="U102" s="48">
        <f aca="true" t="shared" si="1" ref="U102:U110">IF(R102="High",3,IF(R102="Medium",2,IF(R102="Low",1,"")))</f>
      </c>
      <c r="X102" s="1" t="s">
        <v>90</v>
      </c>
      <c r="Y102" s="1"/>
      <c r="Z102" s="1"/>
      <c r="AA102" s="1"/>
      <c r="AB102" s="1"/>
      <c r="AC102" s="1"/>
      <c r="AD102" s="1"/>
    </row>
    <row r="103" spans="1:30" ht="39" customHeight="1">
      <c r="A103" s="13"/>
      <c r="B103" s="91" t="s">
        <v>240</v>
      </c>
      <c r="C103" s="91"/>
      <c r="D103" s="91"/>
      <c r="E103" s="35"/>
      <c r="F103" s="126" t="s">
        <v>240</v>
      </c>
      <c r="G103" s="126"/>
      <c r="H103" s="126"/>
      <c r="I103" s="35"/>
      <c r="J103" s="91" t="s">
        <v>240</v>
      </c>
      <c r="K103" s="91"/>
      <c r="L103" s="91"/>
      <c r="M103" s="35"/>
      <c r="N103" s="114" t="s">
        <v>250</v>
      </c>
      <c r="O103" s="115"/>
      <c r="P103" s="116"/>
      <c r="Q103" s="35"/>
      <c r="R103" s="91" t="s">
        <v>240</v>
      </c>
      <c r="S103" s="91"/>
      <c r="T103" s="91"/>
      <c r="U103" s="48">
        <f t="shared" si="1"/>
      </c>
      <c r="X103" s="1" t="s">
        <v>91</v>
      </c>
      <c r="Y103" s="1"/>
      <c r="Z103" s="1"/>
      <c r="AA103" s="1"/>
      <c r="AB103" s="1"/>
      <c r="AC103" s="1"/>
      <c r="AD103" s="1"/>
    </row>
    <row r="104" spans="1:30" ht="39" customHeight="1">
      <c r="A104" s="13"/>
      <c r="B104" s="91" t="s">
        <v>240</v>
      </c>
      <c r="C104" s="91"/>
      <c r="D104" s="91"/>
      <c r="E104" s="35"/>
      <c r="F104" s="126" t="s">
        <v>240</v>
      </c>
      <c r="G104" s="126"/>
      <c r="H104" s="126"/>
      <c r="I104" s="35"/>
      <c r="J104" s="91" t="s">
        <v>240</v>
      </c>
      <c r="K104" s="91"/>
      <c r="L104" s="91"/>
      <c r="M104" s="35"/>
      <c r="N104" s="114" t="s">
        <v>250</v>
      </c>
      <c r="O104" s="115"/>
      <c r="P104" s="116"/>
      <c r="Q104" s="35"/>
      <c r="R104" s="91" t="s">
        <v>240</v>
      </c>
      <c r="S104" s="91"/>
      <c r="T104" s="91"/>
      <c r="U104" s="48">
        <f t="shared" si="1"/>
      </c>
      <c r="X104" s="1" t="s">
        <v>92</v>
      </c>
      <c r="Y104" s="1"/>
      <c r="Z104" s="1"/>
      <c r="AA104" s="1"/>
      <c r="AB104" s="1"/>
      <c r="AC104" s="1"/>
      <c r="AD104" s="1"/>
    </row>
    <row r="105" spans="1:30" ht="39" customHeight="1">
      <c r="A105" s="13"/>
      <c r="B105" s="91" t="s">
        <v>240</v>
      </c>
      <c r="C105" s="91"/>
      <c r="D105" s="91"/>
      <c r="E105" s="35"/>
      <c r="F105" s="126" t="s">
        <v>240</v>
      </c>
      <c r="G105" s="126"/>
      <c r="H105" s="126"/>
      <c r="I105" s="35"/>
      <c r="J105" s="91" t="s">
        <v>240</v>
      </c>
      <c r="K105" s="91"/>
      <c r="L105" s="91"/>
      <c r="M105" s="35"/>
      <c r="N105" s="114" t="s">
        <v>250</v>
      </c>
      <c r="O105" s="115"/>
      <c r="P105" s="116"/>
      <c r="Q105" s="35"/>
      <c r="R105" s="91" t="s">
        <v>240</v>
      </c>
      <c r="S105" s="91"/>
      <c r="T105" s="91"/>
      <c r="U105" s="48">
        <f t="shared" si="1"/>
      </c>
      <c r="X105" s="1" t="s">
        <v>93</v>
      </c>
      <c r="Y105" s="1"/>
      <c r="Z105" s="1"/>
      <c r="AA105" s="1"/>
      <c r="AB105" s="1"/>
      <c r="AC105" s="1"/>
      <c r="AD105" s="1"/>
    </row>
    <row r="106" spans="1:30" ht="39" customHeight="1">
      <c r="A106" s="13"/>
      <c r="B106" s="91" t="s">
        <v>240</v>
      </c>
      <c r="C106" s="91"/>
      <c r="D106" s="91"/>
      <c r="E106" s="35"/>
      <c r="F106" s="126" t="s">
        <v>240</v>
      </c>
      <c r="G106" s="126"/>
      <c r="H106" s="126"/>
      <c r="I106" s="35"/>
      <c r="J106" s="91" t="s">
        <v>240</v>
      </c>
      <c r="K106" s="91"/>
      <c r="L106" s="91"/>
      <c r="M106" s="35"/>
      <c r="N106" s="114" t="s">
        <v>250</v>
      </c>
      <c r="O106" s="115"/>
      <c r="P106" s="116"/>
      <c r="Q106" s="35"/>
      <c r="R106" s="91" t="s">
        <v>240</v>
      </c>
      <c r="S106" s="91"/>
      <c r="T106" s="91"/>
      <c r="U106" s="48">
        <f t="shared" si="1"/>
      </c>
      <c r="X106" s="1" t="s">
        <v>94</v>
      </c>
      <c r="Y106" s="1"/>
      <c r="Z106" s="1"/>
      <c r="AA106" s="1"/>
      <c r="AB106" s="1"/>
      <c r="AC106" s="1"/>
      <c r="AD106" s="1"/>
    </row>
    <row r="107" spans="1:30" ht="39" customHeight="1">
      <c r="A107" s="13"/>
      <c r="B107" s="91" t="s">
        <v>240</v>
      </c>
      <c r="C107" s="91"/>
      <c r="D107" s="91"/>
      <c r="E107" s="35"/>
      <c r="F107" s="126" t="s">
        <v>240</v>
      </c>
      <c r="G107" s="126"/>
      <c r="H107" s="126"/>
      <c r="I107" s="35"/>
      <c r="J107" s="91" t="s">
        <v>240</v>
      </c>
      <c r="K107" s="91"/>
      <c r="L107" s="91"/>
      <c r="M107" s="35"/>
      <c r="N107" s="114" t="s">
        <v>250</v>
      </c>
      <c r="O107" s="115"/>
      <c r="P107" s="116"/>
      <c r="Q107" s="35"/>
      <c r="R107" s="91" t="s">
        <v>240</v>
      </c>
      <c r="S107" s="91"/>
      <c r="T107" s="91"/>
      <c r="U107" s="48">
        <f t="shared" si="1"/>
      </c>
      <c r="X107" s="1" t="s">
        <v>95</v>
      </c>
      <c r="Y107" s="1"/>
      <c r="Z107" s="1"/>
      <c r="AA107" s="1"/>
      <c r="AB107" s="1"/>
      <c r="AC107" s="1"/>
      <c r="AD107" s="1"/>
    </row>
    <row r="108" spans="1:30" ht="39" customHeight="1">
      <c r="A108" s="13"/>
      <c r="B108" s="91" t="s">
        <v>240</v>
      </c>
      <c r="C108" s="91"/>
      <c r="D108" s="91"/>
      <c r="E108" s="35"/>
      <c r="F108" s="126" t="s">
        <v>240</v>
      </c>
      <c r="G108" s="126"/>
      <c r="H108" s="126"/>
      <c r="I108" s="35"/>
      <c r="J108" s="91" t="s">
        <v>240</v>
      </c>
      <c r="K108" s="91"/>
      <c r="L108" s="91"/>
      <c r="M108" s="35"/>
      <c r="N108" s="114" t="s">
        <v>250</v>
      </c>
      <c r="O108" s="115"/>
      <c r="P108" s="116"/>
      <c r="Q108" s="35"/>
      <c r="R108" s="91" t="s">
        <v>240</v>
      </c>
      <c r="S108" s="91"/>
      <c r="T108" s="91"/>
      <c r="U108" s="48">
        <f t="shared" si="1"/>
      </c>
      <c r="X108" s="1" t="s">
        <v>96</v>
      </c>
      <c r="Y108" s="1"/>
      <c r="Z108" s="1"/>
      <c r="AA108" s="1"/>
      <c r="AB108" s="1"/>
      <c r="AC108" s="1"/>
      <c r="AD108" s="1"/>
    </row>
    <row r="109" spans="1:30" ht="39" customHeight="1">
      <c r="A109" s="13"/>
      <c r="B109" s="91" t="s">
        <v>240</v>
      </c>
      <c r="C109" s="91"/>
      <c r="D109" s="91"/>
      <c r="E109" s="35"/>
      <c r="F109" s="126" t="s">
        <v>240</v>
      </c>
      <c r="G109" s="126"/>
      <c r="H109" s="126"/>
      <c r="I109" s="35"/>
      <c r="J109" s="91" t="s">
        <v>240</v>
      </c>
      <c r="K109" s="91"/>
      <c r="L109" s="91"/>
      <c r="M109" s="35"/>
      <c r="N109" s="114" t="s">
        <v>250</v>
      </c>
      <c r="O109" s="115"/>
      <c r="P109" s="116"/>
      <c r="Q109" s="35"/>
      <c r="R109" s="91" t="s">
        <v>240</v>
      </c>
      <c r="S109" s="91"/>
      <c r="T109" s="91"/>
      <c r="U109" s="48">
        <f t="shared" si="1"/>
      </c>
      <c r="X109" s="1" t="s">
        <v>97</v>
      </c>
      <c r="Y109" s="1"/>
      <c r="Z109" s="1"/>
      <c r="AA109" s="1"/>
      <c r="AB109" s="1"/>
      <c r="AC109" s="1"/>
      <c r="AD109" s="1"/>
    </row>
    <row r="110" spans="1:30" ht="39" customHeight="1">
      <c r="A110" s="13"/>
      <c r="B110" s="91" t="s">
        <v>240</v>
      </c>
      <c r="C110" s="91"/>
      <c r="D110" s="91"/>
      <c r="E110" s="35"/>
      <c r="F110" s="126" t="s">
        <v>240</v>
      </c>
      <c r="G110" s="126"/>
      <c r="H110" s="126"/>
      <c r="I110" s="35"/>
      <c r="J110" s="91" t="s">
        <v>240</v>
      </c>
      <c r="K110" s="91"/>
      <c r="L110" s="91"/>
      <c r="M110" s="35"/>
      <c r="N110" s="114" t="s">
        <v>250</v>
      </c>
      <c r="O110" s="115"/>
      <c r="P110" s="116"/>
      <c r="Q110" s="35"/>
      <c r="R110" s="91" t="s">
        <v>240</v>
      </c>
      <c r="S110" s="91"/>
      <c r="T110" s="91"/>
      <c r="U110" s="48">
        <f t="shared" si="1"/>
      </c>
      <c r="X110" s="1" t="s">
        <v>98</v>
      </c>
      <c r="Y110" s="1"/>
      <c r="Z110" s="1"/>
      <c r="AA110" s="1"/>
      <c r="AB110" s="1"/>
      <c r="AC110" s="1"/>
      <c r="AD110" s="1"/>
    </row>
    <row r="111" spans="1:30" ht="15" customHeight="1" thickBot="1">
      <c r="A111" s="13"/>
      <c r="B111" s="75"/>
      <c r="C111" s="75"/>
      <c r="D111" s="75"/>
      <c r="E111" s="67"/>
      <c r="F111" s="75"/>
      <c r="G111" s="75"/>
      <c r="H111" s="75"/>
      <c r="I111" s="67"/>
      <c r="J111" s="75"/>
      <c r="K111" s="75"/>
      <c r="L111" s="75"/>
      <c r="M111" s="67"/>
      <c r="N111" s="76"/>
      <c r="O111" s="76"/>
      <c r="P111" s="76"/>
      <c r="Q111" s="67"/>
      <c r="R111" s="75"/>
      <c r="S111" s="75"/>
      <c r="T111" s="75"/>
      <c r="U111" s="48"/>
      <c r="X111" s="1" t="s">
        <v>99</v>
      </c>
      <c r="Y111" s="1"/>
      <c r="Z111" s="1"/>
      <c r="AA111" s="1"/>
      <c r="AB111" s="1"/>
      <c r="AC111" s="1"/>
      <c r="AD111" s="1"/>
    </row>
    <row r="112" spans="1:30" ht="15" customHeight="1">
      <c r="A112" s="13"/>
      <c r="B112" s="9"/>
      <c r="C112" s="9"/>
      <c r="D112" s="9"/>
      <c r="E112" s="9"/>
      <c r="F112" s="9"/>
      <c r="G112" s="9"/>
      <c r="H112" s="117" t="s">
        <v>341</v>
      </c>
      <c r="I112" s="117"/>
      <c r="J112" s="117"/>
      <c r="K112" s="117"/>
      <c r="L112" s="117"/>
      <c r="M112" s="117"/>
      <c r="N112" s="118">
        <f>_xlfn.SUMIFS(N101:P110,J101:L110,"Directly related")</f>
        <v>0</v>
      </c>
      <c r="O112" s="119"/>
      <c r="P112" s="119"/>
      <c r="Q112" s="9"/>
      <c r="R112" s="120" t="s">
        <v>344</v>
      </c>
      <c r="S112" s="121"/>
      <c r="T112" s="122"/>
      <c r="U112" s="49"/>
      <c r="X112" s="1" t="s">
        <v>100</v>
      </c>
      <c r="Y112" s="1"/>
      <c r="Z112" s="1"/>
      <c r="AA112" s="1"/>
      <c r="AB112" s="1"/>
      <c r="AC112" s="1"/>
      <c r="AD112" s="1"/>
    </row>
    <row r="113" spans="1:30" ht="15" customHeight="1">
      <c r="A113" s="13"/>
      <c r="B113" s="9"/>
      <c r="C113" s="9"/>
      <c r="D113" s="9"/>
      <c r="E113" s="9"/>
      <c r="F113" s="9"/>
      <c r="G113" s="9"/>
      <c r="H113" s="117" t="s">
        <v>342</v>
      </c>
      <c r="I113" s="117"/>
      <c r="J113" s="117"/>
      <c r="K113" s="117"/>
      <c r="L113" s="117"/>
      <c r="M113" s="117"/>
      <c r="N113" s="118">
        <f>_xlfn.SUMIFS(N101:P110,J101:L110,"Indirectly related")</f>
        <v>0</v>
      </c>
      <c r="O113" s="119"/>
      <c r="P113" s="119"/>
      <c r="Q113" s="9"/>
      <c r="R113" s="123"/>
      <c r="S113" s="124"/>
      <c r="T113" s="125"/>
      <c r="U113" s="49"/>
      <c r="X113" s="1" t="s">
        <v>101</v>
      </c>
      <c r="Y113" s="1"/>
      <c r="Z113" s="1"/>
      <c r="AA113" s="1"/>
      <c r="AB113" s="1"/>
      <c r="AC113" s="1"/>
      <c r="AD113" s="1"/>
    </row>
    <row r="114" spans="1:30" ht="15" customHeight="1" thickBot="1">
      <c r="A114" s="13"/>
      <c r="B114" s="9"/>
      <c r="C114" s="9"/>
      <c r="D114" s="9"/>
      <c r="E114" s="9"/>
      <c r="F114" s="9"/>
      <c r="G114" s="9"/>
      <c r="H114" s="101" t="s">
        <v>345</v>
      </c>
      <c r="I114" s="101"/>
      <c r="J114" s="101"/>
      <c r="K114" s="101"/>
      <c r="L114" s="101"/>
      <c r="M114" s="101"/>
      <c r="N114" s="118">
        <f>_xlfn.SUMIFS(N101:P110,J101:L110,"Total (Directly + Indirectly related)")</f>
        <v>0</v>
      </c>
      <c r="O114" s="119"/>
      <c r="P114" s="119"/>
      <c r="Q114" s="9"/>
      <c r="R114" s="123"/>
      <c r="S114" s="124"/>
      <c r="T114" s="125"/>
      <c r="U114" s="49"/>
      <c r="X114" s="1" t="s">
        <v>102</v>
      </c>
      <c r="Y114" s="1"/>
      <c r="Z114" s="1"/>
      <c r="AA114" s="1"/>
      <c r="AB114" s="1"/>
      <c r="AC114" s="1"/>
      <c r="AD114" s="1"/>
    </row>
    <row r="115" spans="1:30" ht="15" customHeight="1" thickBot="1">
      <c r="A115" s="13"/>
      <c r="B115" s="67"/>
      <c r="C115" s="9"/>
      <c r="D115" s="9"/>
      <c r="E115" s="9"/>
      <c r="F115" s="9"/>
      <c r="G115" s="9"/>
      <c r="H115" s="98" t="s">
        <v>343</v>
      </c>
      <c r="I115" s="99"/>
      <c r="J115" s="99"/>
      <c r="K115" s="99"/>
      <c r="L115" s="99"/>
      <c r="M115" s="99"/>
      <c r="N115" s="132">
        <f>SUBTOTAL(109,N101:P110)</f>
        <v>0</v>
      </c>
      <c r="O115" s="132"/>
      <c r="P115" s="145"/>
      <c r="Q115" s="9"/>
      <c r="R115" s="135" t="str">
        <f>IF(U115="","No value selected",IF(U115&gt;2,"High",IF(U115&lt;2,"Low","Medium")))</f>
        <v>No value selected</v>
      </c>
      <c r="S115" s="146"/>
      <c r="T115" s="147"/>
      <c r="U115" s="50">
        <f>IF(SUBTOTAL(109,U101:U110)&gt;0,SUBTOTAL(101,U101:U110),"")</f>
      </c>
      <c r="X115" s="1" t="s">
        <v>103</v>
      </c>
      <c r="Y115" s="1"/>
      <c r="Z115" s="1"/>
      <c r="AA115" s="1"/>
      <c r="AB115" s="1"/>
      <c r="AC115" s="1"/>
      <c r="AD115" s="1"/>
    </row>
    <row r="116" spans="1:30" ht="15" customHeight="1">
      <c r="A116" s="13"/>
      <c r="B116" s="67"/>
      <c r="C116" s="9"/>
      <c r="D116" s="9"/>
      <c r="E116" s="9"/>
      <c r="F116" s="9"/>
      <c r="G116" s="9"/>
      <c r="H116" s="9"/>
      <c r="I116" s="9"/>
      <c r="J116" s="9"/>
      <c r="K116" s="9"/>
      <c r="L116" s="9"/>
      <c r="M116" s="9"/>
      <c r="N116" s="7"/>
      <c r="O116" s="8"/>
      <c r="P116" s="8"/>
      <c r="Q116" s="9"/>
      <c r="R116" s="9"/>
      <c r="S116" s="68"/>
      <c r="T116" s="68"/>
      <c r="U116" s="50"/>
      <c r="X116" s="1" t="s">
        <v>104</v>
      </c>
      <c r="Y116" s="1"/>
      <c r="Z116" s="1"/>
      <c r="AA116" s="1"/>
      <c r="AB116" s="1"/>
      <c r="AC116" s="1"/>
      <c r="AD116" s="1"/>
    </row>
    <row r="117" spans="1:30" ht="15" customHeight="1">
      <c r="A117" s="13"/>
      <c r="B117" s="82" t="s">
        <v>261</v>
      </c>
      <c r="C117" s="83"/>
      <c r="D117" s="83"/>
      <c r="E117" s="83"/>
      <c r="F117" s="83"/>
      <c r="G117" s="83"/>
      <c r="H117" s="83"/>
      <c r="I117" s="83"/>
      <c r="J117" s="83"/>
      <c r="K117" s="83"/>
      <c r="L117" s="83"/>
      <c r="M117" s="83"/>
      <c r="N117" s="83"/>
      <c r="O117" s="83"/>
      <c r="P117" s="83"/>
      <c r="Q117" s="83"/>
      <c r="R117" s="83"/>
      <c r="S117" s="83"/>
      <c r="T117" s="84"/>
      <c r="U117" s="50"/>
      <c r="X117" s="1" t="s">
        <v>105</v>
      </c>
      <c r="Y117" s="1"/>
      <c r="Z117" s="1"/>
      <c r="AA117" s="1"/>
      <c r="AB117" s="1"/>
      <c r="AC117" s="1"/>
      <c r="AD117" s="1"/>
    </row>
    <row r="118" spans="1:30" ht="15" customHeight="1">
      <c r="A118" s="13"/>
      <c r="B118" s="85"/>
      <c r="C118" s="86"/>
      <c r="D118" s="86"/>
      <c r="E118" s="86"/>
      <c r="F118" s="86"/>
      <c r="G118" s="86"/>
      <c r="H118" s="86"/>
      <c r="I118" s="86"/>
      <c r="J118" s="86"/>
      <c r="K118" s="86"/>
      <c r="L118" s="86"/>
      <c r="M118" s="86"/>
      <c r="N118" s="86"/>
      <c r="O118" s="86"/>
      <c r="P118" s="86"/>
      <c r="Q118" s="86"/>
      <c r="R118" s="86"/>
      <c r="S118" s="86"/>
      <c r="T118" s="87"/>
      <c r="U118" s="50"/>
      <c r="X118" s="1" t="s">
        <v>106</v>
      </c>
      <c r="Y118" s="1"/>
      <c r="Z118" s="1"/>
      <c r="AA118" s="1"/>
      <c r="AB118" s="1"/>
      <c r="AC118" s="1"/>
      <c r="AD118" s="1"/>
    </row>
    <row r="119" spans="1:30" ht="15" customHeight="1">
      <c r="A119" s="13"/>
      <c r="B119" s="88"/>
      <c r="C119" s="89"/>
      <c r="D119" s="89"/>
      <c r="E119" s="89"/>
      <c r="F119" s="89"/>
      <c r="G119" s="89"/>
      <c r="H119" s="89"/>
      <c r="I119" s="89"/>
      <c r="J119" s="89"/>
      <c r="K119" s="89"/>
      <c r="L119" s="89"/>
      <c r="M119" s="89"/>
      <c r="N119" s="89"/>
      <c r="O119" s="89"/>
      <c r="P119" s="89"/>
      <c r="Q119" s="89"/>
      <c r="R119" s="89"/>
      <c r="S119" s="89"/>
      <c r="T119" s="90"/>
      <c r="U119" s="50"/>
      <c r="X119" s="1" t="s">
        <v>107</v>
      </c>
      <c r="Y119" s="1"/>
      <c r="Z119" s="1"/>
      <c r="AA119" s="1"/>
      <c r="AB119" s="1"/>
      <c r="AC119" s="1"/>
      <c r="AD119" s="1"/>
    </row>
    <row r="120" spans="1:30" ht="15.75" customHeight="1">
      <c r="A120" s="13"/>
      <c r="B120" s="26"/>
      <c r="C120" s="26"/>
      <c r="D120" s="26"/>
      <c r="E120" s="26"/>
      <c r="F120" s="26"/>
      <c r="G120" s="26"/>
      <c r="H120" s="26"/>
      <c r="I120" s="26"/>
      <c r="J120" s="26"/>
      <c r="K120" s="26"/>
      <c r="L120" s="26"/>
      <c r="M120" s="26"/>
      <c r="N120" s="26"/>
      <c r="O120" s="26"/>
      <c r="P120" s="26"/>
      <c r="Q120" s="26"/>
      <c r="R120" s="26"/>
      <c r="S120" s="26"/>
      <c r="T120" s="26"/>
      <c r="U120" s="50"/>
      <c r="X120" s="1" t="s">
        <v>108</v>
      </c>
      <c r="Y120" s="1"/>
      <c r="Z120" s="1"/>
      <c r="AA120" s="1"/>
      <c r="AB120" s="1"/>
      <c r="AC120" s="1"/>
      <c r="AD120" s="1"/>
    </row>
    <row r="121" spans="1:30" ht="15.75" customHeight="1">
      <c r="A121" s="13"/>
      <c r="B121" s="17" t="s">
        <v>297</v>
      </c>
      <c r="C121" s="26"/>
      <c r="D121" s="26"/>
      <c r="E121" s="26"/>
      <c r="F121" s="26"/>
      <c r="G121" s="26"/>
      <c r="H121" s="26"/>
      <c r="I121" s="26"/>
      <c r="J121" s="26"/>
      <c r="K121" s="26"/>
      <c r="L121" s="26"/>
      <c r="M121" s="26"/>
      <c r="N121" s="26"/>
      <c r="O121" s="26"/>
      <c r="P121" s="26"/>
      <c r="Q121" s="26"/>
      <c r="R121" s="26"/>
      <c r="S121" s="26"/>
      <c r="T121" s="26"/>
      <c r="U121" s="50"/>
      <c r="X121" s="1" t="s">
        <v>109</v>
      </c>
      <c r="Y121" s="1"/>
      <c r="Z121" s="1"/>
      <c r="AA121" s="1"/>
      <c r="AB121" s="1"/>
      <c r="AC121" s="1"/>
      <c r="AD121" s="1"/>
    </row>
    <row r="122" spans="1:30" ht="15.75" customHeight="1">
      <c r="A122" s="13"/>
      <c r="B122" s="193" t="s">
        <v>301</v>
      </c>
      <c r="C122" s="193"/>
      <c r="D122" s="193"/>
      <c r="E122" s="193"/>
      <c r="F122" s="193"/>
      <c r="G122" s="193"/>
      <c r="H122" s="193"/>
      <c r="I122" s="193"/>
      <c r="J122" s="193"/>
      <c r="K122" s="193"/>
      <c r="L122" s="193"/>
      <c r="M122" s="193"/>
      <c r="N122" s="193"/>
      <c r="O122" s="193"/>
      <c r="P122" s="193"/>
      <c r="Q122" s="193"/>
      <c r="R122" s="193"/>
      <c r="S122" s="193"/>
      <c r="T122" s="193"/>
      <c r="U122" s="50"/>
      <c r="V122" s="45"/>
      <c r="W122" s="45"/>
      <c r="X122" s="1" t="s">
        <v>110</v>
      </c>
      <c r="Y122" s="1"/>
      <c r="Z122" s="1"/>
      <c r="AA122" s="1"/>
      <c r="AB122" s="1"/>
      <c r="AC122" s="1"/>
      <c r="AD122" s="1"/>
    </row>
    <row r="123" spans="1:30" ht="78" customHeight="1">
      <c r="A123" s="13"/>
      <c r="B123" s="100" t="s">
        <v>302</v>
      </c>
      <c r="C123" s="100"/>
      <c r="D123" s="100"/>
      <c r="E123" s="100"/>
      <c r="F123" s="100"/>
      <c r="G123" s="100"/>
      <c r="H123" s="100"/>
      <c r="I123" s="100"/>
      <c r="J123" s="100"/>
      <c r="K123" s="100"/>
      <c r="L123" s="100"/>
      <c r="M123" s="100"/>
      <c r="N123" s="100"/>
      <c r="O123" s="100"/>
      <c r="P123" s="100"/>
      <c r="Q123" s="100"/>
      <c r="R123" s="100"/>
      <c r="S123" s="100"/>
      <c r="T123" s="100"/>
      <c r="U123" s="41"/>
      <c r="V123" s="45"/>
      <c r="W123" s="45"/>
      <c r="X123" s="1" t="s">
        <v>111</v>
      </c>
      <c r="Y123" s="1"/>
      <c r="Z123" s="1"/>
      <c r="AA123" s="1"/>
      <c r="AB123" s="1"/>
      <c r="AC123" s="1"/>
      <c r="AD123" s="1"/>
    </row>
    <row r="124" spans="1:32" s="45" customFormat="1" ht="15.75" customHeight="1">
      <c r="A124" s="13"/>
      <c r="B124" s="100" t="s">
        <v>303</v>
      </c>
      <c r="C124" s="100"/>
      <c r="D124" s="100"/>
      <c r="E124" s="100"/>
      <c r="F124" s="100"/>
      <c r="G124" s="100"/>
      <c r="H124" s="100"/>
      <c r="I124" s="100"/>
      <c r="J124" s="100"/>
      <c r="K124" s="100"/>
      <c r="L124" s="100"/>
      <c r="M124" s="100"/>
      <c r="N124" s="100"/>
      <c r="O124" s="100"/>
      <c r="P124" s="100"/>
      <c r="Q124" s="100"/>
      <c r="R124" s="100"/>
      <c r="S124" s="100"/>
      <c r="T124" s="100"/>
      <c r="U124" s="41"/>
      <c r="X124" s="1" t="s">
        <v>112</v>
      </c>
      <c r="Y124" s="1"/>
      <c r="Z124" s="1"/>
      <c r="AA124" s="1"/>
      <c r="AB124" s="1"/>
      <c r="AC124" s="1"/>
      <c r="AD124" s="1"/>
      <c r="AE124" s="57"/>
      <c r="AF124" s="57"/>
    </row>
    <row r="125" spans="1:32" s="45" customFormat="1" ht="90.75" customHeight="1">
      <c r="A125" s="13"/>
      <c r="B125" s="100" t="s">
        <v>304</v>
      </c>
      <c r="C125" s="100"/>
      <c r="D125" s="100"/>
      <c r="E125" s="100"/>
      <c r="F125" s="100"/>
      <c r="G125" s="100"/>
      <c r="H125" s="100"/>
      <c r="I125" s="100"/>
      <c r="J125" s="100"/>
      <c r="K125" s="100"/>
      <c r="L125" s="100"/>
      <c r="M125" s="100"/>
      <c r="N125" s="100"/>
      <c r="O125" s="100"/>
      <c r="P125" s="100"/>
      <c r="Q125" s="100"/>
      <c r="R125" s="100"/>
      <c r="S125" s="100"/>
      <c r="T125" s="100"/>
      <c r="U125" s="41"/>
      <c r="V125" s="39"/>
      <c r="W125" s="39"/>
      <c r="X125" s="1" t="s">
        <v>113</v>
      </c>
      <c r="Y125" s="1"/>
      <c r="Z125" s="1"/>
      <c r="AA125" s="1"/>
      <c r="AB125" s="1"/>
      <c r="AC125" s="1"/>
      <c r="AD125" s="1"/>
      <c r="AE125" s="57"/>
      <c r="AF125" s="57"/>
    </row>
    <row r="126" spans="1:32" s="45" customFormat="1" ht="17.25" customHeight="1">
      <c r="A126" s="13"/>
      <c r="B126" s="100" t="s">
        <v>305</v>
      </c>
      <c r="C126" s="100"/>
      <c r="D126" s="100"/>
      <c r="E126" s="100"/>
      <c r="F126" s="100"/>
      <c r="G126" s="100"/>
      <c r="H126" s="100"/>
      <c r="I126" s="100"/>
      <c r="J126" s="100"/>
      <c r="K126" s="100"/>
      <c r="L126" s="100"/>
      <c r="M126" s="100"/>
      <c r="N126" s="100"/>
      <c r="O126" s="100"/>
      <c r="P126" s="100"/>
      <c r="Q126" s="100"/>
      <c r="R126" s="100"/>
      <c r="S126" s="100"/>
      <c r="T126" s="100"/>
      <c r="U126" s="41"/>
      <c r="V126" s="39"/>
      <c r="W126" s="39"/>
      <c r="X126" s="1" t="s">
        <v>114</v>
      </c>
      <c r="Y126" s="1"/>
      <c r="Z126" s="1"/>
      <c r="AA126" s="1"/>
      <c r="AB126" s="1"/>
      <c r="AC126" s="1"/>
      <c r="AD126" s="1"/>
      <c r="AE126" s="57"/>
      <c r="AF126" s="57"/>
    </row>
    <row r="127" spans="1:30" ht="18" customHeight="1">
      <c r="A127" s="13"/>
      <c r="B127" s="27"/>
      <c r="C127" s="27"/>
      <c r="D127" s="27"/>
      <c r="E127" s="27"/>
      <c r="F127" s="27"/>
      <c r="G127" s="27"/>
      <c r="H127" s="27"/>
      <c r="I127" s="27"/>
      <c r="J127" s="27"/>
      <c r="K127" s="27"/>
      <c r="L127" s="27"/>
      <c r="M127" s="27"/>
      <c r="N127" s="27"/>
      <c r="O127" s="27"/>
      <c r="P127" s="27"/>
      <c r="Q127" s="27"/>
      <c r="R127" s="27"/>
      <c r="S127" s="27"/>
      <c r="T127" s="27"/>
      <c r="U127" s="41"/>
      <c r="X127" s="1" t="s">
        <v>115</v>
      </c>
      <c r="Y127" s="1"/>
      <c r="Z127" s="1"/>
      <c r="AA127" s="1"/>
      <c r="AB127" s="1"/>
      <c r="AC127" s="1"/>
      <c r="AD127" s="1"/>
    </row>
    <row r="128" spans="1:30" ht="17.25" customHeight="1">
      <c r="A128" s="13"/>
      <c r="B128" s="112" t="s">
        <v>215</v>
      </c>
      <c r="C128" s="112"/>
      <c r="D128" s="112"/>
      <c r="E128" s="112"/>
      <c r="F128" s="112"/>
      <c r="G128" s="112"/>
      <c r="H128" s="112"/>
      <c r="I128" s="112"/>
      <c r="J128" s="112"/>
      <c r="K128" s="112"/>
      <c r="L128" s="112"/>
      <c r="M128" s="112"/>
      <c r="N128" s="112"/>
      <c r="O128" s="112"/>
      <c r="P128" s="112"/>
      <c r="Q128" s="112"/>
      <c r="R128" s="112"/>
      <c r="S128" s="112"/>
      <c r="T128" s="112"/>
      <c r="U128" s="41"/>
      <c r="X128" s="1" t="s">
        <v>116</v>
      </c>
      <c r="Y128" s="1"/>
      <c r="Z128" s="1"/>
      <c r="AA128" s="1"/>
      <c r="AB128" s="1"/>
      <c r="AC128" s="1"/>
      <c r="AD128" s="1"/>
    </row>
    <row r="129" spans="1:30" ht="15.75" customHeight="1">
      <c r="A129" s="13"/>
      <c r="B129" s="30"/>
      <c r="C129" s="27"/>
      <c r="D129" s="27"/>
      <c r="E129" s="27"/>
      <c r="F129" s="27"/>
      <c r="G129" s="27"/>
      <c r="H129" s="27"/>
      <c r="I129" s="27"/>
      <c r="J129" s="27"/>
      <c r="K129" s="27"/>
      <c r="L129" s="27"/>
      <c r="M129" s="27"/>
      <c r="N129" s="27"/>
      <c r="O129" s="27"/>
      <c r="P129" s="27"/>
      <c r="Q129" s="27"/>
      <c r="R129" s="27"/>
      <c r="S129" s="27"/>
      <c r="T129" s="27"/>
      <c r="U129" s="41"/>
      <c r="X129" s="1" t="s">
        <v>117</v>
      </c>
      <c r="Y129" s="1"/>
      <c r="Z129" s="1"/>
      <c r="AA129" s="1"/>
      <c r="AB129" s="1"/>
      <c r="AC129" s="1"/>
      <c r="AD129" s="1"/>
    </row>
    <row r="130" spans="1:30" ht="32.25" customHeight="1">
      <c r="A130" s="14"/>
      <c r="B130" s="100" t="s">
        <v>255</v>
      </c>
      <c r="C130" s="100"/>
      <c r="D130" s="100"/>
      <c r="E130" s="100"/>
      <c r="F130" s="100"/>
      <c r="G130" s="100"/>
      <c r="H130" s="100"/>
      <c r="I130" s="100"/>
      <c r="J130" s="100"/>
      <c r="K130" s="100"/>
      <c r="L130" s="100"/>
      <c r="M130" s="100"/>
      <c r="N130" s="100"/>
      <c r="O130" s="100"/>
      <c r="P130" s="100"/>
      <c r="Q130" s="100"/>
      <c r="R130" s="100"/>
      <c r="S130" s="100"/>
      <c r="T130" s="100"/>
      <c r="U130" s="43"/>
      <c r="X130" s="1" t="s">
        <v>118</v>
      </c>
      <c r="Y130" s="1"/>
      <c r="Z130" s="1"/>
      <c r="AA130" s="1"/>
      <c r="AB130" s="1"/>
      <c r="AC130" s="1"/>
      <c r="AD130" s="1"/>
    </row>
    <row r="131" spans="1:30" ht="30" customHeight="1">
      <c r="A131" s="14"/>
      <c r="B131" s="113" t="s">
        <v>256</v>
      </c>
      <c r="C131" s="113"/>
      <c r="D131" s="113"/>
      <c r="E131" s="113"/>
      <c r="F131" s="113"/>
      <c r="G131" s="113"/>
      <c r="H131" s="113"/>
      <c r="I131" s="113"/>
      <c r="J131" s="113"/>
      <c r="K131" s="113"/>
      <c r="L131" s="113"/>
      <c r="M131" s="113"/>
      <c r="N131" s="113"/>
      <c r="O131" s="113"/>
      <c r="P131" s="113"/>
      <c r="Q131" s="113"/>
      <c r="R131" s="113"/>
      <c r="S131" s="113"/>
      <c r="T131" s="113"/>
      <c r="U131" s="43"/>
      <c r="X131" s="1" t="s">
        <v>119</v>
      </c>
      <c r="Y131" s="1"/>
      <c r="Z131" s="1"/>
      <c r="AA131" s="1"/>
      <c r="AB131" s="1"/>
      <c r="AC131" s="1"/>
      <c r="AD131" s="1"/>
    </row>
    <row r="132" spans="1:30" ht="62.25" customHeight="1">
      <c r="A132" s="14"/>
      <c r="B132" s="100" t="s">
        <v>257</v>
      </c>
      <c r="C132" s="100"/>
      <c r="D132" s="100"/>
      <c r="E132" s="100"/>
      <c r="F132" s="100"/>
      <c r="G132" s="100"/>
      <c r="H132" s="100"/>
      <c r="I132" s="100"/>
      <c r="J132" s="100"/>
      <c r="K132" s="100"/>
      <c r="L132" s="100"/>
      <c r="M132" s="100"/>
      <c r="N132" s="100"/>
      <c r="O132" s="100"/>
      <c r="P132" s="100"/>
      <c r="Q132" s="100"/>
      <c r="R132" s="100"/>
      <c r="S132" s="100"/>
      <c r="T132" s="100"/>
      <c r="U132" s="43"/>
      <c r="V132" s="42"/>
      <c r="W132" s="42"/>
      <c r="X132" s="1" t="s">
        <v>120</v>
      </c>
      <c r="Y132" s="1"/>
      <c r="Z132" s="1"/>
      <c r="AA132" s="1"/>
      <c r="AB132" s="1"/>
      <c r="AC132" s="1"/>
      <c r="AD132" s="1"/>
    </row>
    <row r="133" spans="1:30" ht="15" customHeight="1">
      <c r="A133" s="13"/>
      <c r="B133" s="27"/>
      <c r="C133" s="27"/>
      <c r="D133" s="27"/>
      <c r="E133" s="27"/>
      <c r="F133" s="27"/>
      <c r="G133" s="27"/>
      <c r="H133" s="27"/>
      <c r="I133" s="27"/>
      <c r="J133" s="27"/>
      <c r="K133" s="27"/>
      <c r="L133" s="27"/>
      <c r="M133" s="27"/>
      <c r="N133" s="27"/>
      <c r="O133" s="27"/>
      <c r="P133" s="27"/>
      <c r="Q133" s="27"/>
      <c r="R133" s="27"/>
      <c r="S133" s="27"/>
      <c r="T133" s="27"/>
      <c r="U133" s="41"/>
      <c r="V133" s="42"/>
      <c r="W133" s="42"/>
      <c r="X133" s="74" t="s">
        <v>121</v>
      </c>
      <c r="Y133" s="1"/>
      <c r="Z133" s="1"/>
      <c r="AA133" s="1"/>
      <c r="AB133" s="1"/>
      <c r="AC133" s="1"/>
      <c r="AD133" s="1"/>
    </row>
    <row r="134" spans="1:32" s="42" customFormat="1" ht="14.25" customHeight="1">
      <c r="A134" s="13"/>
      <c r="B134" s="109" t="s">
        <v>262</v>
      </c>
      <c r="C134" s="110"/>
      <c r="D134" s="110"/>
      <c r="E134" s="110"/>
      <c r="F134" s="110"/>
      <c r="G134" s="110"/>
      <c r="H134" s="110"/>
      <c r="I134" s="110"/>
      <c r="J134" s="110"/>
      <c r="K134" s="110"/>
      <c r="L134" s="110"/>
      <c r="M134" s="110"/>
      <c r="N134" s="110"/>
      <c r="O134" s="110"/>
      <c r="P134" s="110"/>
      <c r="Q134" s="110"/>
      <c r="R134" s="110"/>
      <c r="S134" s="110"/>
      <c r="T134" s="111"/>
      <c r="U134" s="41"/>
      <c r="X134" s="1" t="s">
        <v>122</v>
      </c>
      <c r="Y134" s="1"/>
      <c r="Z134" s="1"/>
      <c r="AA134" s="1"/>
      <c r="AB134" s="1"/>
      <c r="AC134" s="1"/>
      <c r="AD134" s="1"/>
      <c r="AE134" s="56"/>
      <c r="AF134" s="56"/>
    </row>
    <row r="135" spans="1:32" s="42" customFormat="1" ht="18" customHeight="1">
      <c r="A135" s="13"/>
      <c r="B135" s="27"/>
      <c r="C135" s="27"/>
      <c r="D135" s="27"/>
      <c r="E135" s="27"/>
      <c r="F135" s="27"/>
      <c r="G135" s="27"/>
      <c r="H135" s="27"/>
      <c r="I135" s="27"/>
      <c r="J135" s="27"/>
      <c r="K135" s="27"/>
      <c r="L135" s="27"/>
      <c r="M135" s="27"/>
      <c r="N135" s="27"/>
      <c r="O135" s="27"/>
      <c r="P135" s="27"/>
      <c r="Q135" s="27"/>
      <c r="R135" s="27"/>
      <c r="S135" s="27"/>
      <c r="T135" s="27"/>
      <c r="U135" s="41"/>
      <c r="V135" s="39"/>
      <c r="W135" s="39"/>
      <c r="X135" s="1" t="s">
        <v>123</v>
      </c>
      <c r="Y135" s="1"/>
      <c r="Z135" s="1"/>
      <c r="AA135" s="1"/>
      <c r="AB135" s="1"/>
      <c r="AC135" s="1"/>
      <c r="AD135" s="1"/>
      <c r="AE135" s="56"/>
      <c r="AF135" s="56"/>
    </row>
    <row r="136" spans="1:32" s="42" customFormat="1" ht="13.5" customHeight="1">
      <c r="A136" s="13"/>
      <c r="B136" s="2"/>
      <c r="C136" s="27"/>
      <c r="D136" s="108" t="s">
        <v>306</v>
      </c>
      <c r="E136" s="108"/>
      <c r="F136" s="108"/>
      <c r="G136" s="108"/>
      <c r="H136" s="108"/>
      <c r="I136" s="108"/>
      <c r="J136" s="108"/>
      <c r="K136" s="108"/>
      <c r="L136" s="108"/>
      <c r="M136" s="108"/>
      <c r="N136" s="108"/>
      <c r="O136" s="108"/>
      <c r="P136" s="108"/>
      <c r="Q136" s="108"/>
      <c r="R136" s="108"/>
      <c r="S136" s="108"/>
      <c r="T136" s="108"/>
      <c r="U136" s="41"/>
      <c r="V136" s="39"/>
      <c r="W136" s="39"/>
      <c r="X136" s="1" t="s">
        <v>124</v>
      </c>
      <c r="Y136" s="1"/>
      <c r="Z136" s="1"/>
      <c r="AA136" s="1"/>
      <c r="AB136" s="1"/>
      <c r="AC136" s="1"/>
      <c r="AD136" s="1"/>
      <c r="AE136" s="56"/>
      <c r="AF136" s="56"/>
    </row>
    <row r="137" spans="1:30" ht="15" customHeight="1">
      <c r="A137" s="13"/>
      <c r="B137" s="3"/>
      <c r="C137" s="27"/>
      <c r="D137" s="82" t="s">
        <v>258</v>
      </c>
      <c r="E137" s="83"/>
      <c r="F137" s="83"/>
      <c r="G137" s="83"/>
      <c r="H137" s="83"/>
      <c r="I137" s="83"/>
      <c r="J137" s="83"/>
      <c r="K137" s="83"/>
      <c r="L137" s="83"/>
      <c r="M137" s="83"/>
      <c r="N137" s="83"/>
      <c r="O137" s="83"/>
      <c r="P137" s="83"/>
      <c r="Q137" s="83"/>
      <c r="R137" s="83"/>
      <c r="S137" s="83"/>
      <c r="T137" s="84"/>
      <c r="U137" s="41"/>
      <c r="X137" s="1" t="s">
        <v>125</v>
      </c>
      <c r="Y137" s="1"/>
      <c r="Z137" s="1"/>
      <c r="AA137" s="1"/>
      <c r="AB137" s="1"/>
      <c r="AC137" s="1"/>
      <c r="AD137" s="1"/>
    </row>
    <row r="138" spans="1:30" ht="13.5">
      <c r="A138" s="13"/>
      <c r="B138" s="3"/>
      <c r="C138" s="27"/>
      <c r="D138" s="85"/>
      <c r="E138" s="86"/>
      <c r="F138" s="86"/>
      <c r="G138" s="86"/>
      <c r="H138" s="86"/>
      <c r="I138" s="86"/>
      <c r="J138" s="86"/>
      <c r="K138" s="86"/>
      <c r="L138" s="86"/>
      <c r="M138" s="86"/>
      <c r="N138" s="86"/>
      <c r="O138" s="86"/>
      <c r="P138" s="86"/>
      <c r="Q138" s="86"/>
      <c r="R138" s="86"/>
      <c r="S138" s="86"/>
      <c r="T138" s="87"/>
      <c r="U138" s="41"/>
      <c r="X138" s="1" t="s">
        <v>126</v>
      </c>
      <c r="Y138" s="1"/>
      <c r="Z138" s="1"/>
      <c r="AA138" s="1"/>
      <c r="AB138" s="1"/>
      <c r="AC138" s="1"/>
      <c r="AD138" s="1"/>
    </row>
    <row r="139" spans="1:30" ht="13.5">
      <c r="A139" s="13"/>
      <c r="B139" s="4"/>
      <c r="C139" s="27"/>
      <c r="D139" s="88"/>
      <c r="E139" s="89"/>
      <c r="F139" s="89"/>
      <c r="G139" s="89"/>
      <c r="H139" s="89"/>
      <c r="I139" s="89"/>
      <c r="J139" s="89"/>
      <c r="K139" s="89"/>
      <c r="L139" s="89"/>
      <c r="M139" s="89"/>
      <c r="N139" s="89"/>
      <c r="O139" s="89"/>
      <c r="P139" s="89"/>
      <c r="Q139" s="89"/>
      <c r="R139" s="89"/>
      <c r="S139" s="89"/>
      <c r="T139" s="90"/>
      <c r="U139" s="41"/>
      <c r="X139" s="1" t="s">
        <v>127</v>
      </c>
      <c r="Y139" s="1"/>
      <c r="Z139" s="1"/>
      <c r="AA139" s="1"/>
      <c r="AB139" s="1"/>
      <c r="AC139" s="1"/>
      <c r="AD139" s="1"/>
    </row>
    <row r="140" spans="1:30" ht="13.5">
      <c r="A140" s="13"/>
      <c r="B140" s="5"/>
      <c r="C140" s="27"/>
      <c r="D140" s="27"/>
      <c r="E140" s="27"/>
      <c r="F140" s="27"/>
      <c r="G140" s="27"/>
      <c r="H140" s="27"/>
      <c r="I140" s="27"/>
      <c r="J140" s="27"/>
      <c r="K140" s="27"/>
      <c r="L140" s="27"/>
      <c r="M140" s="27"/>
      <c r="N140" s="27"/>
      <c r="O140" s="27"/>
      <c r="P140" s="27"/>
      <c r="Q140" s="27"/>
      <c r="R140" s="27"/>
      <c r="S140" s="27"/>
      <c r="T140" s="27"/>
      <c r="U140" s="41"/>
      <c r="X140" s="1" t="s">
        <v>128</v>
      </c>
      <c r="Y140" s="1"/>
      <c r="Z140" s="1"/>
      <c r="AA140" s="1"/>
      <c r="AB140" s="1"/>
      <c r="AC140" s="1"/>
      <c r="AD140" s="1"/>
    </row>
    <row r="141" spans="1:30" ht="15" customHeight="1">
      <c r="A141" s="13"/>
      <c r="B141" s="2"/>
      <c r="C141" s="27"/>
      <c r="D141" s="108" t="s">
        <v>307</v>
      </c>
      <c r="E141" s="108"/>
      <c r="F141" s="108"/>
      <c r="G141" s="108"/>
      <c r="H141" s="108"/>
      <c r="I141" s="108"/>
      <c r="J141" s="108"/>
      <c r="K141" s="108"/>
      <c r="L141" s="108"/>
      <c r="M141" s="108"/>
      <c r="N141" s="108"/>
      <c r="O141" s="108"/>
      <c r="P141" s="108"/>
      <c r="Q141" s="108"/>
      <c r="R141" s="108"/>
      <c r="S141" s="108"/>
      <c r="T141" s="108"/>
      <c r="U141" s="41"/>
      <c r="X141" s="1" t="s">
        <v>129</v>
      </c>
      <c r="Y141" s="1"/>
      <c r="Z141" s="1"/>
      <c r="AA141" s="1"/>
      <c r="AB141" s="1"/>
      <c r="AC141" s="1"/>
      <c r="AD141" s="1"/>
    </row>
    <row r="142" spans="1:30" ht="15" customHeight="1">
      <c r="A142" s="13"/>
      <c r="B142" s="3"/>
      <c r="C142" s="27"/>
      <c r="D142" s="82" t="s">
        <v>258</v>
      </c>
      <c r="E142" s="83"/>
      <c r="F142" s="83"/>
      <c r="G142" s="83"/>
      <c r="H142" s="83"/>
      <c r="I142" s="83"/>
      <c r="J142" s="83"/>
      <c r="K142" s="83"/>
      <c r="L142" s="83"/>
      <c r="M142" s="83"/>
      <c r="N142" s="83"/>
      <c r="O142" s="83"/>
      <c r="P142" s="83"/>
      <c r="Q142" s="83"/>
      <c r="R142" s="83"/>
      <c r="S142" s="83"/>
      <c r="T142" s="84"/>
      <c r="U142" s="41"/>
      <c r="X142" s="1" t="s">
        <v>130</v>
      </c>
      <c r="Y142" s="1"/>
      <c r="Z142" s="1"/>
      <c r="AA142" s="1"/>
      <c r="AB142" s="1"/>
      <c r="AC142" s="1"/>
      <c r="AD142" s="1"/>
    </row>
    <row r="143" spans="1:30" ht="13.5">
      <c r="A143" s="13"/>
      <c r="B143" s="3"/>
      <c r="C143" s="27"/>
      <c r="D143" s="85"/>
      <c r="E143" s="86"/>
      <c r="F143" s="86"/>
      <c r="G143" s="86"/>
      <c r="H143" s="86"/>
      <c r="I143" s="86"/>
      <c r="J143" s="86"/>
      <c r="K143" s="86"/>
      <c r="L143" s="86"/>
      <c r="M143" s="86"/>
      <c r="N143" s="86"/>
      <c r="O143" s="86"/>
      <c r="P143" s="86"/>
      <c r="Q143" s="86"/>
      <c r="R143" s="86"/>
      <c r="S143" s="86"/>
      <c r="T143" s="87"/>
      <c r="U143" s="41"/>
      <c r="X143" s="1" t="s">
        <v>131</v>
      </c>
      <c r="Y143" s="1"/>
      <c r="Z143" s="1"/>
      <c r="AA143" s="1"/>
      <c r="AB143" s="1"/>
      <c r="AC143" s="1"/>
      <c r="AD143" s="1"/>
    </row>
    <row r="144" spans="1:30" ht="13.5">
      <c r="A144" s="13"/>
      <c r="B144" s="4"/>
      <c r="C144" s="27"/>
      <c r="D144" s="88"/>
      <c r="E144" s="89"/>
      <c r="F144" s="89"/>
      <c r="G144" s="89"/>
      <c r="H144" s="89"/>
      <c r="I144" s="89"/>
      <c r="J144" s="89"/>
      <c r="K144" s="89"/>
      <c r="L144" s="89"/>
      <c r="M144" s="89"/>
      <c r="N144" s="89"/>
      <c r="O144" s="89"/>
      <c r="P144" s="89"/>
      <c r="Q144" s="89"/>
      <c r="R144" s="89"/>
      <c r="S144" s="89"/>
      <c r="T144" s="90"/>
      <c r="U144" s="41"/>
      <c r="X144" s="1" t="s">
        <v>132</v>
      </c>
      <c r="Y144" s="1"/>
      <c r="Z144" s="1"/>
      <c r="AA144" s="1"/>
      <c r="AB144" s="1"/>
      <c r="AC144" s="1"/>
      <c r="AD144" s="1"/>
    </row>
    <row r="145" spans="1:30" ht="13.5">
      <c r="A145" s="13"/>
      <c r="B145" s="5"/>
      <c r="C145" s="27"/>
      <c r="D145" s="27"/>
      <c r="E145" s="27"/>
      <c r="F145" s="27"/>
      <c r="G145" s="27"/>
      <c r="H145" s="27"/>
      <c r="I145" s="27"/>
      <c r="J145" s="27"/>
      <c r="K145" s="27"/>
      <c r="L145" s="27"/>
      <c r="M145" s="27"/>
      <c r="N145" s="27"/>
      <c r="O145" s="27"/>
      <c r="P145" s="27"/>
      <c r="Q145" s="27"/>
      <c r="R145" s="27"/>
      <c r="S145" s="27"/>
      <c r="T145" s="27"/>
      <c r="U145" s="41"/>
      <c r="X145" s="1" t="s">
        <v>133</v>
      </c>
      <c r="Y145" s="1"/>
      <c r="Z145" s="1"/>
      <c r="AA145" s="1"/>
      <c r="AB145" s="1"/>
      <c r="AC145" s="1"/>
      <c r="AD145" s="1"/>
    </row>
    <row r="146" spans="1:30" ht="15" customHeight="1">
      <c r="A146" s="13"/>
      <c r="B146" s="2"/>
      <c r="C146" s="27"/>
      <c r="D146" s="108" t="s">
        <v>308</v>
      </c>
      <c r="E146" s="108"/>
      <c r="F146" s="108"/>
      <c r="G146" s="108"/>
      <c r="H146" s="108"/>
      <c r="I146" s="108"/>
      <c r="J146" s="108"/>
      <c r="K146" s="108"/>
      <c r="L146" s="108"/>
      <c r="M146" s="108"/>
      <c r="N146" s="108"/>
      <c r="O146" s="108"/>
      <c r="P146" s="108"/>
      <c r="Q146" s="108"/>
      <c r="R146" s="108"/>
      <c r="S146" s="108"/>
      <c r="T146" s="108"/>
      <c r="U146" s="41"/>
      <c r="X146" s="1" t="s">
        <v>134</v>
      </c>
      <c r="Y146" s="1"/>
      <c r="Z146" s="1"/>
      <c r="AA146" s="1"/>
      <c r="AB146" s="1"/>
      <c r="AC146" s="1"/>
      <c r="AD146" s="1"/>
    </row>
    <row r="147" spans="1:30" ht="15" customHeight="1">
      <c r="A147" s="13"/>
      <c r="B147" s="3"/>
      <c r="C147" s="27"/>
      <c r="D147" s="82" t="s">
        <v>258</v>
      </c>
      <c r="E147" s="83"/>
      <c r="F147" s="83"/>
      <c r="G147" s="83"/>
      <c r="H147" s="83"/>
      <c r="I147" s="83"/>
      <c r="J147" s="83"/>
      <c r="K147" s="83"/>
      <c r="L147" s="83"/>
      <c r="M147" s="83"/>
      <c r="N147" s="83"/>
      <c r="O147" s="83"/>
      <c r="P147" s="83"/>
      <c r="Q147" s="83"/>
      <c r="R147" s="83"/>
      <c r="S147" s="83"/>
      <c r="T147" s="84"/>
      <c r="U147" s="41"/>
      <c r="X147" s="1" t="s">
        <v>135</v>
      </c>
      <c r="Y147" s="1"/>
      <c r="Z147" s="1"/>
      <c r="AA147" s="1"/>
      <c r="AB147" s="1"/>
      <c r="AC147" s="1"/>
      <c r="AD147" s="1"/>
    </row>
    <row r="148" spans="1:30" ht="13.5">
      <c r="A148" s="13"/>
      <c r="B148" s="3"/>
      <c r="C148" s="27"/>
      <c r="D148" s="85"/>
      <c r="E148" s="86"/>
      <c r="F148" s="86"/>
      <c r="G148" s="86"/>
      <c r="H148" s="86"/>
      <c r="I148" s="86"/>
      <c r="J148" s="86"/>
      <c r="K148" s="86"/>
      <c r="L148" s="86"/>
      <c r="M148" s="86"/>
      <c r="N148" s="86"/>
      <c r="O148" s="86"/>
      <c r="P148" s="86"/>
      <c r="Q148" s="86"/>
      <c r="R148" s="86"/>
      <c r="S148" s="86"/>
      <c r="T148" s="87"/>
      <c r="U148" s="41"/>
      <c r="X148" s="1" t="s">
        <v>136</v>
      </c>
      <c r="Y148" s="1"/>
      <c r="Z148" s="1"/>
      <c r="AA148" s="1"/>
      <c r="AB148" s="1"/>
      <c r="AC148" s="1"/>
      <c r="AD148" s="1"/>
    </row>
    <row r="149" spans="1:30" ht="13.5">
      <c r="A149" s="13"/>
      <c r="B149" s="4"/>
      <c r="C149" s="27"/>
      <c r="D149" s="88"/>
      <c r="E149" s="89"/>
      <c r="F149" s="89"/>
      <c r="G149" s="89"/>
      <c r="H149" s="89"/>
      <c r="I149" s="89"/>
      <c r="J149" s="89"/>
      <c r="K149" s="89"/>
      <c r="L149" s="89"/>
      <c r="M149" s="89"/>
      <c r="N149" s="89"/>
      <c r="O149" s="89"/>
      <c r="P149" s="89"/>
      <c r="Q149" s="89"/>
      <c r="R149" s="89"/>
      <c r="S149" s="89"/>
      <c r="T149" s="90"/>
      <c r="U149" s="41"/>
      <c r="X149" s="1" t="s">
        <v>137</v>
      </c>
      <c r="Y149" s="1"/>
      <c r="Z149" s="1"/>
      <c r="AA149" s="1"/>
      <c r="AB149" s="1"/>
      <c r="AC149" s="1"/>
      <c r="AD149" s="1"/>
    </row>
    <row r="150" spans="1:30" ht="13.5">
      <c r="A150" s="13"/>
      <c r="B150" s="5"/>
      <c r="C150" s="27"/>
      <c r="D150" s="27"/>
      <c r="E150" s="27"/>
      <c r="F150" s="27"/>
      <c r="G150" s="27"/>
      <c r="H150" s="27"/>
      <c r="I150" s="27"/>
      <c r="J150" s="27"/>
      <c r="K150" s="27"/>
      <c r="L150" s="27"/>
      <c r="M150" s="27"/>
      <c r="N150" s="27"/>
      <c r="O150" s="27"/>
      <c r="P150" s="27"/>
      <c r="Q150" s="27"/>
      <c r="R150" s="27"/>
      <c r="S150" s="27"/>
      <c r="T150" s="27"/>
      <c r="U150" s="41"/>
      <c r="X150" s="1" t="s">
        <v>138</v>
      </c>
      <c r="Y150" s="1"/>
      <c r="Z150" s="1"/>
      <c r="AA150" s="1"/>
      <c r="AB150" s="1"/>
      <c r="AC150" s="1"/>
      <c r="AD150" s="1"/>
    </row>
    <row r="151" spans="1:30" ht="15" customHeight="1">
      <c r="A151" s="13"/>
      <c r="B151" s="2"/>
      <c r="C151" s="27"/>
      <c r="D151" s="108" t="s">
        <v>309</v>
      </c>
      <c r="E151" s="108"/>
      <c r="F151" s="108"/>
      <c r="G151" s="108"/>
      <c r="H151" s="108"/>
      <c r="I151" s="108"/>
      <c r="J151" s="108"/>
      <c r="K151" s="108"/>
      <c r="L151" s="108"/>
      <c r="M151" s="108"/>
      <c r="N151" s="108"/>
      <c r="O151" s="108"/>
      <c r="P151" s="108"/>
      <c r="Q151" s="108"/>
      <c r="R151" s="108"/>
      <c r="S151" s="108"/>
      <c r="T151" s="108"/>
      <c r="U151" s="41"/>
      <c r="X151" s="1" t="s">
        <v>139</v>
      </c>
      <c r="Y151" s="1"/>
      <c r="Z151" s="1"/>
      <c r="AA151" s="1"/>
      <c r="AB151" s="1"/>
      <c r="AC151" s="1"/>
      <c r="AD151" s="1"/>
    </row>
    <row r="152" spans="1:30" ht="15" customHeight="1">
      <c r="A152" s="13"/>
      <c r="B152" s="3"/>
      <c r="C152" s="27"/>
      <c r="D152" s="82" t="s">
        <v>258</v>
      </c>
      <c r="E152" s="83"/>
      <c r="F152" s="83"/>
      <c r="G152" s="83"/>
      <c r="H152" s="83"/>
      <c r="I152" s="83"/>
      <c r="J152" s="83"/>
      <c r="K152" s="83"/>
      <c r="L152" s="83"/>
      <c r="M152" s="83"/>
      <c r="N152" s="83"/>
      <c r="O152" s="83"/>
      <c r="P152" s="83"/>
      <c r="Q152" s="83"/>
      <c r="R152" s="83"/>
      <c r="S152" s="83"/>
      <c r="T152" s="84"/>
      <c r="U152" s="41"/>
      <c r="X152" s="1" t="s">
        <v>140</v>
      </c>
      <c r="Y152" s="1"/>
      <c r="Z152" s="1"/>
      <c r="AA152" s="1"/>
      <c r="AB152" s="1"/>
      <c r="AC152" s="1"/>
      <c r="AD152" s="1"/>
    </row>
    <row r="153" spans="1:30" ht="13.5">
      <c r="A153" s="13"/>
      <c r="B153" s="3"/>
      <c r="C153" s="27"/>
      <c r="D153" s="85"/>
      <c r="E153" s="86"/>
      <c r="F153" s="86"/>
      <c r="G153" s="86"/>
      <c r="H153" s="86"/>
      <c r="I153" s="86"/>
      <c r="J153" s="86"/>
      <c r="K153" s="86"/>
      <c r="L153" s="86"/>
      <c r="M153" s="86"/>
      <c r="N153" s="86"/>
      <c r="O153" s="86"/>
      <c r="P153" s="86"/>
      <c r="Q153" s="86"/>
      <c r="R153" s="86"/>
      <c r="S153" s="86"/>
      <c r="T153" s="87"/>
      <c r="U153" s="41"/>
      <c r="X153" s="1" t="s">
        <v>141</v>
      </c>
      <c r="Y153" s="1"/>
      <c r="Z153" s="1"/>
      <c r="AA153" s="1"/>
      <c r="AB153" s="1"/>
      <c r="AC153" s="1"/>
      <c r="AD153" s="1"/>
    </row>
    <row r="154" spans="1:30" ht="13.5">
      <c r="A154" s="13"/>
      <c r="B154" s="4"/>
      <c r="C154" s="27"/>
      <c r="D154" s="88"/>
      <c r="E154" s="89"/>
      <c r="F154" s="89"/>
      <c r="G154" s="89"/>
      <c r="H154" s="89"/>
      <c r="I154" s="89"/>
      <c r="J154" s="89"/>
      <c r="K154" s="89"/>
      <c r="L154" s="89"/>
      <c r="M154" s="89"/>
      <c r="N154" s="89"/>
      <c r="O154" s="89"/>
      <c r="P154" s="89"/>
      <c r="Q154" s="89"/>
      <c r="R154" s="89"/>
      <c r="S154" s="89"/>
      <c r="T154" s="90"/>
      <c r="U154" s="41"/>
      <c r="X154" s="1" t="s">
        <v>142</v>
      </c>
      <c r="Y154" s="1"/>
      <c r="Z154" s="1"/>
      <c r="AA154" s="1"/>
      <c r="AB154" s="1"/>
      <c r="AC154" s="1"/>
      <c r="AD154" s="1"/>
    </row>
    <row r="155" spans="1:30" ht="13.5">
      <c r="A155" s="13"/>
      <c r="B155" s="5"/>
      <c r="C155" s="27"/>
      <c r="D155" s="27"/>
      <c r="E155" s="27"/>
      <c r="F155" s="27"/>
      <c r="G155" s="27"/>
      <c r="H155" s="27"/>
      <c r="I155" s="27"/>
      <c r="J155" s="27"/>
      <c r="K155" s="27"/>
      <c r="L155" s="27"/>
      <c r="M155" s="27"/>
      <c r="N155" s="27"/>
      <c r="O155" s="27"/>
      <c r="P155" s="27"/>
      <c r="Q155" s="27"/>
      <c r="R155" s="27"/>
      <c r="S155" s="27"/>
      <c r="T155" s="27"/>
      <c r="U155" s="41"/>
      <c r="X155" s="1" t="s">
        <v>143</v>
      </c>
      <c r="Y155" s="1"/>
      <c r="Z155" s="1"/>
      <c r="AA155" s="1"/>
      <c r="AB155" s="1"/>
      <c r="AC155" s="1"/>
      <c r="AD155" s="1"/>
    </row>
    <row r="156" spans="1:30" ht="15" customHeight="1">
      <c r="A156" s="13"/>
      <c r="B156" s="2"/>
      <c r="C156" s="27"/>
      <c r="D156" s="108" t="s">
        <v>310</v>
      </c>
      <c r="E156" s="108"/>
      <c r="F156" s="108"/>
      <c r="G156" s="108"/>
      <c r="H156" s="108"/>
      <c r="I156" s="108"/>
      <c r="J156" s="108"/>
      <c r="K156" s="108"/>
      <c r="L156" s="108"/>
      <c r="M156" s="108"/>
      <c r="N156" s="108"/>
      <c r="O156" s="108"/>
      <c r="P156" s="108"/>
      <c r="Q156" s="108"/>
      <c r="R156" s="108"/>
      <c r="S156" s="108"/>
      <c r="T156" s="108"/>
      <c r="U156" s="41"/>
      <c r="X156" s="1" t="s">
        <v>144</v>
      </c>
      <c r="Y156" s="1"/>
      <c r="Z156" s="1"/>
      <c r="AA156" s="1"/>
      <c r="AB156" s="1"/>
      <c r="AC156" s="1"/>
      <c r="AD156" s="1"/>
    </row>
    <row r="157" spans="1:30" ht="15" customHeight="1">
      <c r="A157" s="13"/>
      <c r="B157" s="3"/>
      <c r="C157" s="27"/>
      <c r="D157" s="82" t="s">
        <v>258</v>
      </c>
      <c r="E157" s="83"/>
      <c r="F157" s="83"/>
      <c r="G157" s="83"/>
      <c r="H157" s="83"/>
      <c r="I157" s="83"/>
      <c r="J157" s="83"/>
      <c r="K157" s="83"/>
      <c r="L157" s="83"/>
      <c r="M157" s="83"/>
      <c r="N157" s="83"/>
      <c r="O157" s="83"/>
      <c r="P157" s="83"/>
      <c r="Q157" s="83"/>
      <c r="R157" s="83"/>
      <c r="S157" s="83"/>
      <c r="T157" s="84"/>
      <c r="U157" s="41"/>
      <c r="X157" s="1" t="s">
        <v>145</v>
      </c>
      <c r="Y157" s="1"/>
      <c r="Z157" s="1"/>
      <c r="AA157" s="1"/>
      <c r="AB157" s="1"/>
      <c r="AC157" s="1"/>
      <c r="AD157" s="1"/>
    </row>
    <row r="158" spans="1:30" ht="13.5">
      <c r="A158" s="13"/>
      <c r="B158" s="3"/>
      <c r="C158" s="27"/>
      <c r="D158" s="85"/>
      <c r="E158" s="86"/>
      <c r="F158" s="86"/>
      <c r="G158" s="86"/>
      <c r="H158" s="86"/>
      <c r="I158" s="86"/>
      <c r="J158" s="86"/>
      <c r="K158" s="86"/>
      <c r="L158" s="86"/>
      <c r="M158" s="86"/>
      <c r="N158" s="86"/>
      <c r="O158" s="86"/>
      <c r="P158" s="86"/>
      <c r="Q158" s="86"/>
      <c r="R158" s="86"/>
      <c r="S158" s="86"/>
      <c r="T158" s="87"/>
      <c r="U158" s="41"/>
      <c r="X158" s="1" t="s">
        <v>146</v>
      </c>
      <c r="Y158" s="1"/>
      <c r="Z158" s="1"/>
      <c r="AA158" s="1"/>
      <c r="AB158" s="1"/>
      <c r="AC158" s="1"/>
      <c r="AD158" s="1"/>
    </row>
    <row r="159" spans="1:30" ht="13.5">
      <c r="A159" s="13"/>
      <c r="B159" s="4"/>
      <c r="C159" s="27"/>
      <c r="D159" s="88"/>
      <c r="E159" s="89"/>
      <c r="F159" s="89"/>
      <c r="G159" s="89"/>
      <c r="H159" s="89"/>
      <c r="I159" s="89"/>
      <c r="J159" s="89"/>
      <c r="K159" s="89"/>
      <c r="L159" s="89"/>
      <c r="M159" s="89"/>
      <c r="N159" s="89"/>
      <c r="O159" s="89"/>
      <c r="P159" s="89"/>
      <c r="Q159" s="89"/>
      <c r="R159" s="89"/>
      <c r="S159" s="89"/>
      <c r="T159" s="90"/>
      <c r="U159" s="41"/>
      <c r="X159" s="1" t="s">
        <v>147</v>
      </c>
      <c r="Y159" s="1"/>
      <c r="Z159" s="1"/>
      <c r="AA159" s="1"/>
      <c r="AB159" s="1"/>
      <c r="AC159" s="1"/>
      <c r="AD159" s="1"/>
    </row>
    <row r="160" spans="1:30" ht="13.5">
      <c r="A160" s="13"/>
      <c r="B160" s="27"/>
      <c r="C160" s="27"/>
      <c r="D160" s="27"/>
      <c r="E160" s="27"/>
      <c r="F160" s="27"/>
      <c r="G160" s="27"/>
      <c r="H160" s="27"/>
      <c r="I160" s="27"/>
      <c r="J160" s="27"/>
      <c r="K160" s="27"/>
      <c r="L160" s="27"/>
      <c r="M160" s="27"/>
      <c r="N160" s="27"/>
      <c r="O160" s="27"/>
      <c r="P160" s="27"/>
      <c r="Q160" s="27"/>
      <c r="R160" s="27"/>
      <c r="S160" s="27"/>
      <c r="T160" s="27"/>
      <c r="U160" s="41"/>
      <c r="X160" s="1" t="s">
        <v>148</v>
      </c>
      <c r="Y160" s="1"/>
      <c r="Z160" s="1"/>
      <c r="AA160" s="1"/>
      <c r="AB160" s="1"/>
      <c r="AC160" s="1"/>
      <c r="AD160" s="1"/>
    </row>
    <row r="161" spans="1:30" ht="15" customHeight="1">
      <c r="A161" s="13"/>
      <c r="B161" s="82" t="s">
        <v>261</v>
      </c>
      <c r="C161" s="83"/>
      <c r="D161" s="83"/>
      <c r="E161" s="83"/>
      <c r="F161" s="83"/>
      <c r="G161" s="83"/>
      <c r="H161" s="83"/>
      <c r="I161" s="83"/>
      <c r="J161" s="83"/>
      <c r="K161" s="83"/>
      <c r="L161" s="83"/>
      <c r="M161" s="83"/>
      <c r="N161" s="83"/>
      <c r="O161" s="83"/>
      <c r="P161" s="83"/>
      <c r="Q161" s="83"/>
      <c r="R161" s="83"/>
      <c r="S161" s="83"/>
      <c r="T161" s="84"/>
      <c r="U161" s="41"/>
      <c r="X161" s="1" t="s">
        <v>149</v>
      </c>
      <c r="Y161" s="1"/>
      <c r="Z161" s="1"/>
      <c r="AA161" s="1"/>
      <c r="AB161" s="1"/>
      <c r="AC161" s="1"/>
      <c r="AD161" s="1"/>
    </row>
    <row r="162" spans="1:30" ht="13.5">
      <c r="A162" s="13"/>
      <c r="B162" s="85"/>
      <c r="C162" s="86"/>
      <c r="D162" s="86"/>
      <c r="E162" s="86"/>
      <c r="F162" s="86"/>
      <c r="G162" s="86"/>
      <c r="H162" s="86"/>
      <c r="I162" s="86"/>
      <c r="J162" s="86"/>
      <c r="K162" s="86"/>
      <c r="L162" s="86"/>
      <c r="M162" s="86"/>
      <c r="N162" s="86"/>
      <c r="O162" s="86"/>
      <c r="P162" s="86"/>
      <c r="Q162" s="86"/>
      <c r="R162" s="86"/>
      <c r="S162" s="86"/>
      <c r="T162" s="87"/>
      <c r="U162" s="41"/>
      <c r="X162" s="1" t="s">
        <v>150</v>
      </c>
      <c r="Y162" s="1"/>
      <c r="Z162" s="1"/>
      <c r="AA162" s="1"/>
      <c r="AB162" s="1"/>
      <c r="AC162" s="1"/>
      <c r="AD162" s="1"/>
    </row>
    <row r="163" spans="1:30" ht="13.5">
      <c r="A163" s="13"/>
      <c r="B163" s="88"/>
      <c r="C163" s="89"/>
      <c r="D163" s="89"/>
      <c r="E163" s="89"/>
      <c r="F163" s="89"/>
      <c r="G163" s="89"/>
      <c r="H163" s="89"/>
      <c r="I163" s="89"/>
      <c r="J163" s="89"/>
      <c r="K163" s="89"/>
      <c r="L163" s="89"/>
      <c r="M163" s="89"/>
      <c r="N163" s="89"/>
      <c r="O163" s="89"/>
      <c r="P163" s="89"/>
      <c r="Q163" s="89"/>
      <c r="R163" s="89"/>
      <c r="S163" s="89"/>
      <c r="T163" s="90"/>
      <c r="U163" s="41"/>
      <c r="X163" s="1" t="s">
        <v>151</v>
      </c>
      <c r="Y163" s="1"/>
      <c r="Z163" s="1"/>
      <c r="AA163" s="1"/>
      <c r="AB163" s="1"/>
      <c r="AC163" s="1"/>
      <c r="AD163" s="1"/>
    </row>
    <row r="164" spans="1:30" ht="13.5">
      <c r="A164" s="13"/>
      <c r="B164" s="27"/>
      <c r="C164" s="27"/>
      <c r="D164" s="27"/>
      <c r="E164" s="27"/>
      <c r="F164" s="27"/>
      <c r="G164" s="27"/>
      <c r="H164" s="27"/>
      <c r="I164" s="27"/>
      <c r="J164" s="27"/>
      <c r="K164" s="27"/>
      <c r="L164" s="27"/>
      <c r="M164" s="27"/>
      <c r="N164" s="27"/>
      <c r="O164" s="27"/>
      <c r="P164" s="27"/>
      <c r="Q164" s="27"/>
      <c r="R164" s="27"/>
      <c r="S164" s="27"/>
      <c r="T164" s="27"/>
      <c r="U164" s="41"/>
      <c r="X164" s="1" t="s">
        <v>152</v>
      </c>
      <c r="Y164" s="1"/>
      <c r="Z164" s="1"/>
      <c r="AA164" s="1"/>
      <c r="AB164" s="1"/>
      <c r="AC164" s="1"/>
      <c r="AD164" s="1"/>
    </row>
    <row r="165" spans="1:30" ht="13.5">
      <c r="A165" s="13"/>
      <c r="B165" s="17" t="s">
        <v>297</v>
      </c>
      <c r="C165" s="27"/>
      <c r="D165" s="27"/>
      <c r="E165" s="27"/>
      <c r="F165" s="27"/>
      <c r="G165" s="27"/>
      <c r="H165" s="27"/>
      <c r="I165" s="27"/>
      <c r="J165" s="27"/>
      <c r="K165" s="27"/>
      <c r="L165" s="27"/>
      <c r="M165" s="27"/>
      <c r="N165" s="27"/>
      <c r="O165" s="27"/>
      <c r="P165" s="27"/>
      <c r="Q165" s="27"/>
      <c r="R165" s="27"/>
      <c r="S165" s="27"/>
      <c r="T165" s="27"/>
      <c r="U165" s="41"/>
      <c r="X165" s="1" t="s">
        <v>153</v>
      </c>
      <c r="Y165" s="1"/>
      <c r="Z165" s="1"/>
      <c r="AA165" s="1"/>
      <c r="AB165" s="1"/>
      <c r="AC165" s="1"/>
      <c r="AD165" s="1"/>
    </row>
    <row r="166" spans="1:30" ht="32.25" customHeight="1">
      <c r="A166" s="13"/>
      <c r="B166" s="100" t="s">
        <v>311</v>
      </c>
      <c r="C166" s="100"/>
      <c r="D166" s="100"/>
      <c r="E166" s="100"/>
      <c r="F166" s="100"/>
      <c r="G166" s="100"/>
      <c r="H166" s="100"/>
      <c r="I166" s="100"/>
      <c r="J166" s="100"/>
      <c r="K166" s="100"/>
      <c r="L166" s="100"/>
      <c r="M166" s="100"/>
      <c r="N166" s="100"/>
      <c r="O166" s="100"/>
      <c r="P166" s="100"/>
      <c r="Q166" s="100"/>
      <c r="R166" s="100"/>
      <c r="S166" s="100"/>
      <c r="T166" s="100"/>
      <c r="U166" s="41"/>
      <c r="X166" s="1" t="s">
        <v>154</v>
      </c>
      <c r="Y166" s="1"/>
      <c r="Z166" s="1"/>
      <c r="AA166" s="1"/>
      <c r="AB166" s="1"/>
      <c r="AC166" s="1"/>
      <c r="AD166" s="1"/>
    </row>
    <row r="167" spans="1:30" ht="30.75" customHeight="1">
      <c r="A167" s="13"/>
      <c r="B167" s="100" t="s">
        <v>312</v>
      </c>
      <c r="C167" s="100"/>
      <c r="D167" s="100"/>
      <c r="E167" s="100"/>
      <c r="F167" s="100"/>
      <c r="G167" s="100"/>
      <c r="H167" s="100"/>
      <c r="I167" s="100"/>
      <c r="J167" s="100"/>
      <c r="K167" s="100"/>
      <c r="L167" s="100"/>
      <c r="M167" s="100"/>
      <c r="N167" s="100"/>
      <c r="O167" s="100"/>
      <c r="P167" s="100"/>
      <c r="Q167" s="100"/>
      <c r="R167" s="100"/>
      <c r="S167" s="100"/>
      <c r="T167" s="100"/>
      <c r="U167" s="41"/>
      <c r="X167" s="1" t="s">
        <v>155</v>
      </c>
      <c r="Y167" s="1"/>
      <c r="Z167" s="1"/>
      <c r="AA167" s="1"/>
      <c r="AB167" s="1"/>
      <c r="AC167" s="1"/>
      <c r="AD167" s="1"/>
    </row>
    <row r="168" spans="1:30" ht="31.5" customHeight="1">
      <c r="A168" s="13"/>
      <c r="B168" s="100" t="s">
        <v>313</v>
      </c>
      <c r="C168" s="100"/>
      <c r="D168" s="100"/>
      <c r="E168" s="100"/>
      <c r="F168" s="100"/>
      <c r="G168" s="100"/>
      <c r="H168" s="100"/>
      <c r="I168" s="100"/>
      <c r="J168" s="100"/>
      <c r="K168" s="100"/>
      <c r="L168" s="100"/>
      <c r="M168" s="100"/>
      <c r="N168" s="100"/>
      <c r="O168" s="100"/>
      <c r="P168" s="100"/>
      <c r="Q168" s="100"/>
      <c r="R168" s="100"/>
      <c r="S168" s="100"/>
      <c r="T168" s="100"/>
      <c r="U168" s="41"/>
      <c r="X168" s="1" t="s">
        <v>156</v>
      </c>
      <c r="Y168" s="1"/>
      <c r="Z168" s="1"/>
      <c r="AA168" s="1"/>
      <c r="AB168" s="1"/>
      <c r="AC168" s="1"/>
      <c r="AD168" s="1"/>
    </row>
    <row r="169" spans="1:30" ht="31.5" customHeight="1">
      <c r="A169" s="13"/>
      <c r="B169" s="100" t="s">
        <v>314</v>
      </c>
      <c r="C169" s="100"/>
      <c r="D169" s="100"/>
      <c r="E169" s="100"/>
      <c r="F169" s="100"/>
      <c r="G169" s="100"/>
      <c r="H169" s="100"/>
      <c r="I169" s="100"/>
      <c r="J169" s="100"/>
      <c r="K169" s="100"/>
      <c r="L169" s="100"/>
      <c r="M169" s="100"/>
      <c r="N169" s="100"/>
      <c r="O169" s="100"/>
      <c r="P169" s="100"/>
      <c r="Q169" s="100"/>
      <c r="R169" s="100"/>
      <c r="S169" s="100"/>
      <c r="T169" s="100"/>
      <c r="U169" s="41"/>
      <c r="X169" s="1" t="s">
        <v>157</v>
      </c>
      <c r="Y169" s="1"/>
      <c r="Z169" s="1"/>
      <c r="AA169" s="1"/>
      <c r="AB169" s="1"/>
      <c r="AC169" s="1"/>
      <c r="AD169" s="1"/>
    </row>
    <row r="170" spans="1:30" ht="30.75" customHeight="1">
      <c r="A170" s="13"/>
      <c r="B170" s="100" t="s">
        <v>315</v>
      </c>
      <c r="C170" s="100"/>
      <c r="D170" s="100"/>
      <c r="E170" s="100"/>
      <c r="F170" s="100"/>
      <c r="G170" s="100"/>
      <c r="H170" s="100"/>
      <c r="I170" s="100"/>
      <c r="J170" s="100"/>
      <c r="K170" s="100"/>
      <c r="L170" s="100"/>
      <c r="M170" s="100"/>
      <c r="N170" s="100"/>
      <c r="O170" s="100"/>
      <c r="P170" s="100"/>
      <c r="Q170" s="100"/>
      <c r="R170" s="100"/>
      <c r="S170" s="100"/>
      <c r="T170" s="100"/>
      <c r="U170" s="41"/>
      <c r="X170" s="1" t="s">
        <v>158</v>
      </c>
      <c r="Y170" s="1"/>
      <c r="Z170" s="1"/>
      <c r="AA170" s="1"/>
      <c r="AB170" s="1"/>
      <c r="AC170" s="1"/>
      <c r="AD170" s="1"/>
    </row>
    <row r="171" spans="1:30" ht="16.5" customHeight="1">
      <c r="A171" s="13"/>
      <c r="B171" s="27"/>
      <c r="C171" s="27"/>
      <c r="D171" s="27"/>
      <c r="E171" s="27"/>
      <c r="F171" s="27"/>
      <c r="G171" s="27"/>
      <c r="H171" s="27"/>
      <c r="I171" s="27"/>
      <c r="J171" s="27"/>
      <c r="K171" s="27"/>
      <c r="L171" s="27"/>
      <c r="M171" s="27"/>
      <c r="N171" s="27"/>
      <c r="O171" s="27"/>
      <c r="P171" s="27"/>
      <c r="Q171" s="27"/>
      <c r="R171" s="27"/>
      <c r="S171" s="27"/>
      <c r="T171" s="27"/>
      <c r="U171" s="41"/>
      <c r="X171" s="1" t="s">
        <v>159</v>
      </c>
      <c r="Y171" s="1"/>
      <c r="Z171" s="1"/>
      <c r="AA171" s="1"/>
      <c r="AB171" s="1"/>
      <c r="AC171" s="1"/>
      <c r="AD171" s="1"/>
    </row>
    <row r="172" spans="1:30" ht="13.5" customHeight="1">
      <c r="A172" s="13"/>
      <c r="B172" s="112" t="s">
        <v>216</v>
      </c>
      <c r="C172" s="112"/>
      <c r="D172" s="112"/>
      <c r="E172" s="112"/>
      <c r="F172" s="112"/>
      <c r="G172" s="112"/>
      <c r="H172" s="112"/>
      <c r="I172" s="112"/>
      <c r="J172" s="112"/>
      <c r="K172" s="112"/>
      <c r="L172" s="112"/>
      <c r="M172" s="112"/>
      <c r="N172" s="112"/>
      <c r="O172" s="112"/>
      <c r="P172" s="112"/>
      <c r="Q172" s="112"/>
      <c r="R172" s="112"/>
      <c r="S172" s="112"/>
      <c r="T172" s="112"/>
      <c r="U172" s="41"/>
      <c r="X172" s="1" t="s">
        <v>160</v>
      </c>
      <c r="Y172" s="1"/>
      <c r="Z172" s="1"/>
      <c r="AA172" s="1"/>
      <c r="AB172" s="1"/>
      <c r="AC172" s="1"/>
      <c r="AD172" s="1"/>
    </row>
    <row r="173" spans="1:30" ht="15" customHeight="1">
      <c r="A173" s="13"/>
      <c r="B173" s="30"/>
      <c r="C173" s="27"/>
      <c r="D173" s="27"/>
      <c r="E173" s="27"/>
      <c r="F173" s="27"/>
      <c r="G173" s="27"/>
      <c r="H173" s="27"/>
      <c r="I173" s="27"/>
      <c r="J173" s="27"/>
      <c r="K173" s="27"/>
      <c r="L173" s="27"/>
      <c r="M173" s="27"/>
      <c r="N173" s="27"/>
      <c r="O173" s="27"/>
      <c r="P173" s="27"/>
      <c r="Q173" s="27"/>
      <c r="R173" s="27"/>
      <c r="S173" s="27"/>
      <c r="T173" s="27"/>
      <c r="U173" s="41"/>
      <c r="X173" s="1" t="s">
        <v>161</v>
      </c>
      <c r="Y173" s="1"/>
      <c r="Z173" s="1"/>
      <c r="AA173" s="1"/>
      <c r="AB173" s="1"/>
      <c r="AC173" s="1"/>
      <c r="AD173" s="1"/>
    </row>
    <row r="174" spans="1:30" ht="32.25" customHeight="1">
      <c r="A174" s="14"/>
      <c r="B174" s="100" t="s">
        <v>259</v>
      </c>
      <c r="C174" s="100"/>
      <c r="D174" s="100"/>
      <c r="E174" s="100"/>
      <c r="F174" s="100"/>
      <c r="G174" s="100"/>
      <c r="H174" s="100"/>
      <c r="I174" s="100"/>
      <c r="J174" s="100"/>
      <c r="K174" s="100"/>
      <c r="L174" s="100"/>
      <c r="M174" s="100"/>
      <c r="N174" s="100"/>
      <c r="O174" s="100"/>
      <c r="P174" s="100"/>
      <c r="Q174" s="100"/>
      <c r="R174" s="100"/>
      <c r="S174" s="100"/>
      <c r="T174" s="100"/>
      <c r="U174" s="43"/>
      <c r="X174" s="1" t="s">
        <v>162</v>
      </c>
      <c r="Y174" s="1"/>
      <c r="Z174" s="1"/>
      <c r="AA174" s="1"/>
      <c r="AB174" s="1"/>
      <c r="AC174" s="1"/>
      <c r="AD174" s="1"/>
    </row>
    <row r="175" spans="1:30" ht="14.25">
      <c r="A175" s="14"/>
      <c r="B175" s="31"/>
      <c r="C175" s="25"/>
      <c r="D175" s="25"/>
      <c r="E175" s="25"/>
      <c r="F175" s="25"/>
      <c r="G175" s="25"/>
      <c r="H175" s="25"/>
      <c r="I175" s="25"/>
      <c r="J175" s="25"/>
      <c r="K175" s="25"/>
      <c r="L175" s="25"/>
      <c r="M175" s="25"/>
      <c r="N175" s="25"/>
      <c r="O175" s="25"/>
      <c r="P175" s="25"/>
      <c r="Q175" s="25"/>
      <c r="R175" s="25"/>
      <c r="S175" s="25"/>
      <c r="T175" s="25"/>
      <c r="U175" s="43"/>
      <c r="X175" s="1" t="s">
        <v>163</v>
      </c>
      <c r="Y175" s="1"/>
      <c r="Z175" s="1"/>
      <c r="AA175" s="1"/>
      <c r="AB175" s="1"/>
      <c r="AC175" s="1"/>
      <c r="AD175" s="1"/>
    </row>
    <row r="176" spans="1:30" ht="16.5" customHeight="1">
      <c r="A176" s="14"/>
      <c r="B176" s="25"/>
      <c r="C176" s="112" t="s">
        <v>217</v>
      </c>
      <c r="D176" s="112"/>
      <c r="E176" s="112"/>
      <c r="F176" s="112"/>
      <c r="G176" s="112"/>
      <c r="H176" s="112"/>
      <c r="I176" s="112"/>
      <c r="J176" s="112"/>
      <c r="K176" s="112"/>
      <c r="L176" s="112"/>
      <c r="M176" s="112"/>
      <c r="N176" s="112"/>
      <c r="O176" s="112"/>
      <c r="P176" s="112"/>
      <c r="Q176" s="112"/>
      <c r="R176" s="112"/>
      <c r="S176" s="112"/>
      <c r="T176" s="112"/>
      <c r="U176" s="43"/>
      <c r="V176" s="42"/>
      <c r="W176" s="42"/>
      <c r="X176" s="1" t="s">
        <v>164</v>
      </c>
      <c r="Y176" s="1"/>
      <c r="Z176" s="1"/>
      <c r="AA176" s="1"/>
      <c r="AB176" s="1"/>
      <c r="AC176" s="1"/>
      <c r="AD176" s="1"/>
    </row>
    <row r="177" spans="1:30" ht="14.25">
      <c r="A177" s="14"/>
      <c r="B177" s="25"/>
      <c r="C177" s="31"/>
      <c r="D177" s="25"/>
      <c r="E177" s="25"/>
      <c r="F177" s="25"/>
      <c r="G177" s="25"/>
      <c r="H177" s="25"/>
      <c r="I177" s="25"/>
      <c r="J177" s="25"/>
      <c r="K177" s="25"/>
      <c r="L177" s="25"/>
      <c r="M177" s="25"/>
      <c r="N177" s="25"/>
      <c r="O177" s="25"/>
      <c r="P177" s="25"/>
      <c r="Q177" s="25"/>
      <c r="R177" s="25"/>
      <c r="S177" s="25"/>
      <c r="T177" s="25"/>
      <c r="U177" s="43"/>
      <c r="V177" s="42"/>
      <c r="W177" s="42"/>
      <c r="X177" s="1" t="s">
        <v>165</v>
      </c>
      <c r="Y177" s="1"/>
      <c r="Z177" s="1"/>
      <c r="AA177" s="1"/>
      <c r="AB177" s="1"/>
      <c r="AC177" s="1"/>
      <c r="AD177" s="1"/>
    </row>
    <row r="178" spans="1:32" s="42" customFormat="1" ht="60.75" customHeight="1">
      <c r="A178" s="14"/>
      <c r="B178" s="25"/>
      <c r="C178" s="100" t="s">
        <v>316</v>
      </c>
      <c r="D178" s="100"/>
      <c r="E178" s="100"/>
      <c r="F178" s="100"/>
      <c r="G178" s="100"/>
      <c r="H178" s="100"/>
      <c r="I178" s="100"/>
      <c r="J178" s="100"/>
      <c r="K178" s="100"/>
      <c r="L178" s="100"/>
      <c r="M178" s="100"/>
      <c r="N178" s="100"/>
      <c r="O178" s="100"/>
      <c r="P178" s="100"/>
      <c r="Q178" s="100"/>
      <c r="R178" s="100"/>
      <c r="S178" s="100"/>
      <c r="T178" s="100"/>
      <c r="U178" s="43"/>
      <c r="X178" s="1" t="s">
        <v>166</v>
      </c>
      <c r="Y178" s="1"/>
      <c r="Z178" s="1"/>
      <c r="AA178" s="1"/>
      <c r="AB178" s="1"/>
      <c r="AC178" s="1"/>
      <c r="AD178" s="1"/>
      <c r="AE178" s="56"/>
      <c r="AF178" s="56"/>
    </row>
    <row r="179" spans="1:32" s="42" customFormat="1" ht="18" customHeight="1">
      <c r="A179" s="13"/>
      <c r="B179" s="27"/>
      <c r="C179" s="27"/>
      <c r="D179" s="27"/>
      <c r="E179" s="27"/>
      <c r="F179" s="27"/>
      <c r="G179" s="27"/>
      <c r="H179" s="27"/>
      <c r="I179" s="27"/>
      <c r="J179" s="27"/>
      <c r="K179" s="27"/>
      <c r="L179" s="27"/>
      <c r="M179" s="27"/>
      <c r="N179" s="27"/>
      <c r="O179" s="27"/>
      <c r="P179" s="27"/>
      <c r="Q179" s="27"/>
      <c r="R179" s="27"/>
      <c r="S179" s="27"/>
      <c r="T179" s="27"/>
      <c r="U179" s="41"/>
      <c r="X179" s="1" t="s">
        <v>167</v>
      </c>
      <c r="Y179" s="1"/>
      <c r="Z179" s="1"/>
      <c r="AA179" s="1"/>
      <c r="AB179" s="1"/>
      <c r="AC179" s="1"/>
      <c r="AD179" s="1"/>
      <c r="AE179" s="56"/>
      <c r="AF179" s="56"/>
    </row>
    <row r="180" spans="1:32" s="42" customFormat="1" ht="15" customHeight="1">
      <c r="A180" s="13"/>
      <c r="B180" s="27"/>
      <c r="C180" s="109" t="s">
        <v>263</v>
      </c>
      <c r="D180" s="110"/>
      <c r="E180" s="110"/>
      <c r="F180" s="110"/>
      <c r="G180" s="110"/>
      <c r="H180" s="110"/>
      <c r="I180" s="110"/>
      <c r="J180" s="110"/>
      <c r="K180" s="110"/>
      <c r="L180" s="110"/>
      <c r="M180" s="110"/>
      <c r="N180" s="110"/>
      <c r="O180" s="110"/>
      <c r="P180" s="110"/>
      <c r="Q180" s="110"/>
      <c r="R180" s="110"/>
      <c r="S180" s="110"/>
      <c r="T180" s="111"/>
      <c r="U180" s="41"/>
      <c r="X180" s="1" t="s">
        <v>168</v>
      </c>
      <c r="Y180" s="1"/>
      <c r="Z180" s="1"/>
      <c r="AA180" s="1"/>
      <c r="AB180" s="1"/>
      <c r="AC180" s="1"/>
      <c r="AD180" s="1"/>
      <c r="AE180" s="56"/>
      <c r="AF180" s="56"/>
    </row>
    <row r="181" spans="1:32" s="42" customFormat="1" ht="14.25">
      <c r="A181" s="13"/>
      <c r="B181" s="27"/>
      <c r="C181" s="28"/>
      <c r="D181" s="27"/>
      <c r="E181" s="27"/>
      <c r="F181" s="27"/>
      <c r="G181" s="27"/>
      <c r="H181" s="27"/>
      <c r="I181" s="27"/>
      <c r="J181" s="27"/>
      <c r="K181" s="27"/>
      <c r="L181" s="27"/>
      <c r="M181" s="27"/>
      <c r="N181" s="27"/>
      <c r="O181" s="27"/>
      <c r="P181" s="27"/>
      <c r="Q181" s="27"/>
      <c r="R181" s="27"/>
      <c r="S181" s="27"/>
      <c r="T181" s="27"/>
      <c r="U181" s="41"/>
      <c r="V181" s="39"/>
      <c r="W181" s="39"/>
      <c r="X181" s="1" t="s">
        <v>169</v>
      </c>
      <c r="Y181" s="1"/>
      <c r="Z181" s="1"/>
      <c r="AA181" s="1"/>
      <c r="AB181" s="1"/>
      <c r="AC181" s="1"/>
      <c r="AD181" s="1"/>
      <c r="AE181" s="56"/>
      <c r="AF181" s="56"/>
    </row>
    <row r="182" spans="1:32" s="42" customFormat="1" ht="14.25" customHeight="1">
      <c r="A182" s="13"/>
      <c r="B182" s="27"/>
      <c r="C182" s="2"/>
      <c r="D182" s="27"/>
      <c r="E182" s="181" t="s">
        <v>317</v>
      </c>
      <c r="F182" s="181"/>
      <c r="G182" s="181"/>
      <c r="H182" s="181"/>
      <c r="I182" s="181"/>
      <c r="J182" s="181"/>
      <c r="K182" s="181"/>
      <c r="L182" s="181"/>
      <c r="M182" s="181"/>
      <c r="N182" s="181"/>
      <c r="O182" s="181"/>
      <c r="P182" s="181"/>
      <c r="Q182" s="181"/>
      <c r="R182" s="181"/>
      <c r="S182" s="181"/>
      <c r="T182" s="181"/>
      <c r="U182" s="41"/>
      <c r="V182" s="39"/>
      <c r="W182" s="39"/>
      <c r="X182" s="1" t="s">
        <v>170</v>
      </c>
      <c r="Y182" s="1"/>
      <c r="Z182" s="1"/>
      <c r="AA182" s="1"/>
      <c r="AB182" s="1"/>
      <c r="AC182" s="1"/>
      <c r="AD182" s="1"/>
      <c r="AE182" s="56"/>
      <c r="AF182" s="56"/>
    </row>
    <row r="183" spans="1:30" ht="15" customHeight="1">
      <c r="A183" s="13"/>
      <c r="B183" s="27"/>
      <c r="C183" s="3"/>
      <c r="D183" s="27"/>
      <c r="E183" s="82" t="s">
        <v>355</v>
      </c>
      <c r="F183" s="83"/>
      <c r="G183" s="83"/>
      <c r="H183" s="83"/>
      <c r="I183" s="83"/>
      <c r="J183" s="83"/>
      <c r="K183" s="83"/>
      <c r="L183" s="83"/>
      <c r="M183" s="83"/>
      <c r="N183" s="83"/>
      <c r="O183" s="83"/>
      <c r="P183" s="83"/>
      <c r="Q183" s="83"/>
      <c r="R183" s="83"/>
      <c r="S183" s="83"/>
      <c r="T183" s="84"/>
      <c r="U183" s="46"/>
      <c r="X183" s="1" t="s">
        <v>171</v>
      </c>
      <c r="Y183" s="1"/>
      <c r="Z183" s="1"/>
      <c r="AA183" s="1"/>
      <c r="AB183" s="1"/>
      <c r="AC183" s="1"/>
      <c r="AD183" s="1"/>
    </row>
    <row r="184" spans="1:30" ht="14.25">
      <c r="A184" s="13"/>
      <c r="B184" s="27"/>
      <c r="C184" s="3"/>
      <c r="D184" s="27"/>
      <c r="E184" s="85"/>
      <c r="F184" s="86"/>
      <c r="G184" s="86"/>
      <c r="H184" s="86"/>
      <c r="I184" s="86"/>
      <c r="J184" s="86"/>
      <c r="K184" s="86"/>
      <c r="L184" s="86"/>
      <c r="M184" s="86"/>
      <c r="N184" s="86"/>
      <c r="O184" s="86"/>
      <c r="P184" s="86"/>
      <c r="Q184" s="86"/>
      <c r="R184" s="86"/>
      <c r="S184" s="86"/>
      <c r="T184" s="87"/>
      <c r="U184" s="46"/>
      <c r="X184" s="1" t="s">
        <v>172</v>
      </c>
      <c r="Y184" s="1"/>
      <c r="Z184" s="1"/>
      <c r="AA184" s="1"/>
      <c r="AB184" s="1"/>
      <c r="AC184" s="1"/>
      <c r="AD184" s="1"/>
    </row>
    <row r="185" spans="1:30" ht="14.25">
      <c r="A185" s="13"/>
      <c r="B185" s="27"/>
      <c r="C185" s="4"/>
      <c r="D185" s="27"/>
      <c r="E185" s="88"/>
      <c r="F185" s="89"/>
      <c r="G185" s="89"/>
      <c r="H185" s="89"/>
      <c r="I185" s="89"/>
      <c r="J185" s="89"/>
      <c r="K185" s="89"/>
      <c r="L185" s="89"/>
      <c r="M185" s="89"/>
      <c r="N185" s="89"/>
      <c r="O185" s="89"/>
      <c r="P185" s="89"/>
      <c r="Q185" s="89"/>
      <c r="R185" s="89"/>
      <c r="S185" s="89"/>
      <c r="T185" s="90"/>
      <c r="U185" s="46"/>
      <c r="X185" s="1" t="s">
        <v>173</v>
      </c>
      <c r="Y185" s="1"/>
      <c r="Z185" s="1"/>
      <c r="AA185" s="1"/>
      <c r="AB185" s="1"/>
      <c r="AC185" s="1"/>
      <c r="AD185" s="1"/>
    </row>
    <row r="186" spans="1:30" ht="13.5">
      <c r="A186" s="13"/>
      <c r="B186" s="27"/>
      <c r="C186" s="27"/>
      <c r="D186" s="27"/>
      <c r="E186" s="27"/>
      <c r="F186" s="27"/>
      <c r="G186" s="27"/>
      <c r="H186" s="27"/>
      <c r="I186" s="27"/>
      <c r="J186" s="27"/>
      <c r="K186" s="27"/>
      <c r="L186" s="27"/>
      <c r="M186" s="27"/>
      <c r="N186" s="27"/>
      <c r="O186" s="27"/>
      <c r="P186" s="27"/>
      <c r="Q186" s="27"/>
      <c r="R186" s="27"/>
      <c r="S186" s="27"/>
      <c r="T186" s="27"/>
      <c r="U186" s="41"/>
      <c r="X186" s="1" t="s">
        <v>174</v>
      </c>
      <c r="Y186" s="1"/>
      <c r="Z186" s="1"/>
      <c r="AA186" s="1"/>
      <c r="AB186" s="1"/>
      <c r="AC186" s="1"/>
      <c r="AD186" s="1"/>
    </row>
    <row r="187" spans="1:30" ht="13.5">
      <c r="A187" s="13"/>
      <c r="B187" s="81"/>
      <c r="C187" s="81"/>
      <c r="D187" s="81"/>
      <c r="E187" s="82" t="s">
        <v>356</v>
      </c>
      <c r="F187" s="83"/>
      <c r="G187" s="83"/>
      <c r="H187" s="83"/>
      <c r="I187" s="83"/>
      <c r="J187" s="83"/>
      <c r="K187" s="83"/>
      <c r="L187" s="83"/>
      <c r="M187" s="83"/>
      <c r="N187" s="83"/>
      <c r="O187" s="83"/>
      <c r="P187" s="83"/>
      <c r="Q187" s="83"/>
      <c r="R187" s="83"/>
      <c r="S187" s="83"/>
      <c r="T187" s="84"/>
      <c r="U187" s="41"/>
      <c r="X187" s="1"/>
      <c r="Y187" s="1"/>
      <c r="Z187" s="1"/>
      <c r="AA187" s="1"/>
      <c r="AB187" s="1"/>
      <c r="AC187" s="1"/>
      <c r="AD187" s="1"/>
    </row>
    <row r="188" spans="1:30" ht="13.5">
      <c r="A188" s="13"/>
      <c r="B188" s="81"/>
      <c r="C188" s="81"/>
      <c r="D188" s="81"/>
      <c r="E188" s="85"/>
      <c r="F188" s="86"/>
      <c r="G188" s="86"/>
      <c r="H188" s="86"/>
      <c r="I188" s="86"/>
      <c r="J188" s="86"/>
      <c r="K188" s="86"/>
      <c r="L188" s="86"/>
      <c r="M188" s="86"/>
      <c r="N188" s="86"/>
      <c r="O188" s="86"/>
      <c r="P188" s="86"/>
      <c r="Q188" s="86"/>
      <c r="R188" s="86"/>
      <c r="S188" s="86"/>
      <c r="T188" s="87"/>
      <c r="U188" s="41"/>
      <c r="X188" s="1"/>
      <c r="Y188" s="1"/>
      <c r="Z188" s="1"/>
      <c r="AA188" s="1"/>
      <c r="AB188" s="1"/>
      <c r="AC188" s="1"/>
      <c r="AD188" s="1"/>
    </row>
    <row r="189" spans="1:30" ht="13.5">
      <c r="A189" s="13"/>
      <c r="B189" s="81"/>
      <c r="C189" s="81"/>
      <c r="D189" s="81"/>
      <c r="E189" s="88"/>
      <c r="F189" s="89"/>
      <c r="G189" s="89"/>
      <c r="H189" s="89"/>
      <c r="I189" s="89"/>
      <c r="J189" s="89"/>
      <c r="K189" s="89"/>
      <c r="L189" s="89"/>
      <c r="M189" s="89"/>
      <c r="N189" s="89"/>
      <c r="O189" s="89"/>
      <c r="P189" s="89"/>
      <c r="Q189" s="89"/>
      <c r="R189" s="89"/>
      <c r="S189" s="89"/>
      <c r="T189" s="90"/>
      <c r="U189" s="41"/>
      <c r="X189" s="1"/>
      <c r="Y189" s="1"/>
      <c r="Z189" s="1"/>
      <c r="AA189" s="1"/>
      <c r="AB189" s="1"/>
      <c r="AC189" s="1"/>
      <c r="AD189" s="1"/>
    </row>
    <row r="190" spans="1:30" ht="13.5">
      <c r="A190" s="13"/>
      <c r="B190" s="81"/>
      <c r="C190" s="81"/>
      <c r="D190" s="81"/>
      <c r="E190" s="81"/>
      <c r="F190" s="81"/>
      <c r="G190" s="81"/>
      <c r="H190" s="81"/>
      <c r="I190" s="81"/>
      <c r="J190" s="81"/>
      <c r="K190" s="81"/>
      <c r="L190" s="81"/>
      <c r="M190" s="81"/>
      <c r="N190" s="81"/>
      <c r="O190" s="81"/>
      <c r="P190" s="81"/>
      <c r="Q190" s="81"/>
      <c r="R190" s="81"/>
      <c r="S190" s="81"/>
      <c r="T190" s="81"/>
      <c r="U190" s="41"/>
      <c r="X190" s="1"/>
      <c r="Y190" s="1"/>
      <c r="Z190" s="1"/>
      <c r="AA190" s="1"/>
      <c r="AB190" s="1"/>
      <c r="AC190" s="1"/>
      <c r="AD190" s="1"/>
    </row>
    <row r="191" spans="1:30" ht="13.5">
      <c r="A191" s="13"/>
      <c r="B191" s="81"/>
      <c r="C191" s="81"/>
      <c r="D191" s="81"/>
      <c r="E191" s="82" t="s">
        <v>357</v>
      </c>
      <c r="F191" s="83"/>
      <c r="G191" s="83"/>
      <c r="H191" s="83"/>
      <c r="I191" s="83"/>
      <c r="J191" s="83"/>
      <c r="K191" s="83"/>
      <c r="L191" s="83"/>
      <c r="M191" s="83"/>
      <c r="N191" s="83"/>
      <c r="O191" s="83"/>
      <c r="P191" s="83"/>
      <c r="Q191" s="83"/>
      <c r="R191" s="83"/>
      <c r="S191" s="83"/>
      <c r="T191" s="84"/>
      <c r="U191" s="41"/>
      <c r="X191" s="1"/>
      <c r="Y191" s="1"/>
      <c r="Z191" s="1"/>
      <c r="AA191" s="1"/>
      <c r="AB191" s="1"/>
      <c r="AC191" s="1"/>
      <c r="AD191" s="1"/>
    </row>
    <row r="192" spans="1:30" ht="13.5">
      <c r="A192" s="13"/>
      <c r="B192" s="81"/>
      <c r="C192" s="81"/>
      <c r="D192" s="81"/>
      <c r="E192" s="85"/>
      <c r="F192" s="86"/>
      <c r="G192" s="86"/>
      <c r="H192" s="86"/>
      <c r="I192" s="86"/>
      <c r="J192" s="86"/>
      <c r="K192" s="86"/>
      <c r="L192" s="86"/>
      <c r="M192" s="86"/>
      <c r="N192" s="86"/>
      <c r="O192" s="86"/>
      <c r="P192" s="86"/>
      <c r="Q192" s="86"/>
      <c r="R192" s="86"/>
      <c r="S192" s="86"/>
      <c r="T192" s="87"/>
      <c r="U192" s="41"/>
      <c r="X192" s="1"/>
      <c r="Y192" s="1"/>
      <c r="Z192" s="1"/>
      <c r="AA192" s="1"/>
      <c r="AB192" s="1"/>
      <c r="AC192" s="1"/>
      <c r="AD192" s="1"/>
    </row>
    <row r="193" spans="1:30" ht="13.5">
      <c r="A193" s="13"/>
      <c r="B193" s="81"/>
      <c r="C193" s="81"/>
      <c r="D193" s="81"/>
      <c r="E193" s="88"/>
      <c r="F193" s="89"/>
      <c r="G193" s="89"/>
      <c r="H193" s="89"/>
      <c r="I193" s="89"/>
      <c r="J193" s="89"/>
      <c r="K193" s="89"/>
      <c r="L193" s="89"/>
      <c r="M193" s="89"/>
      <c r="N193" s="89"/>
      <c r="O193" s="89"/>
      <c r="P193" s="89"/>
      <c r="Q193" s="89"/>
      <c r="R193" s="89"/>
      <c r="S193" s="89"/>
      <c r="T193" s="90"/>
      <c r="U193" s="41"/>
      <c r="X193" s="1"/>
      <c r="Y193" s="1"/>
      <c r="Z193" s="1"/>
      <c r="AA193" s="1"/>
      <c r="AB193" s="1"/>
      <c r="AC193" s="1"/>
      <c r="AD193" s="1"/>
    </row>
    <row r="194" spans="1:30" ht="13.5">
      <c r="A194" s="13"/>
      <c r="B194" s="81"/>
      <c r="C194" s="81"/>
      <c r="D194" s="81"/>
      <c r="E194" s="81"/>
      <c r="F194" s="81"/>
      <c r="G194" s="81"/>
      <c r="H194" s="81"/>
      <c r="I194" s="81"/>
      <c r="J194" s="81"/>
      <c r="K194" s="81"/>
      <c r="L194" s="81"/>
      <c r="M194" s="81"/>
      <c r="N194" s="81"/>
      <c r="O194" s="81"/>
      <c r="P194" s="81"/>
      <c r="Q194" s="81"/>
      <c r="R194" s="81"/>
      <c r="S194" s="81"/>
      <c r="T194" s="81"/>
      <c r="U194" s="41"/>
      <c r="X194" s="1"/>
      <c r="Y194" s="1"/>
      <c r="Z194" s="1"/>
      <c r="AA194" s="1"/>
      <c r="AB194" s="1"/>
      <c r="AC194" s="1"/>
      <c r="AD194" s="1"/>
    </row>
    <row r="195" spans="1:30" ht="13.5">
      <c r="A195" s="13"/>
      <c r="B195" s="81"/>
      <c r="C195" s="81"/>
      <c r="D195" s="81"/>
      <c r="E195" s="82" t="s">
        <v>358</v>
      </c>
      <c r="F195" s="83"/>
      <c r="G195" s="83"/>
      <c r="H195" s="83"/>
      <c r="I195" s="83"/>
      <c r="J195" s="83"/>
      <c r="K195" s="83"/>
      <c r="L195" s="83"/>
      <c r="M195" s="83"/>
      <c r="N195" s="83"/>
      <c r="O195" s="83"/>
      <c r="P195" s="83"/>
      <c r="Q195" s="83"/>
      <c r="R195" s="83"/>
      <c r="S195" s="83"/>
      <c r="T195" s="84"/>
      <c r="U195" s="41"/>
      <c r="X195" s="1"/>
      <c r="Y195" s="1"/>
      <c r="Z195" s="1"/>
      <c r="AA195" s="1"/>
      <c r="AB195" s="1"/>
      <c r="AC195" s="1"/>
      <c r="AD195" s="1"/>
    </row>
    <row r="196" spans="1:30" ht="13.5">
      <c r="A196" s="13"/>
      <c r="B196" s="81"/>
      <c r="C196" s="81"/>
      <c r="D196" s="81"/>
      <c r="E196" s="85"/>
      <c r="F196" s="86"/>
      <c r="G196" s="86"/>
      <c r="H196" s="86"/>
      <c r="I196" s="86"/>
      <c r="J196" s="86"/>
      <c r="K196" s="86"/>
      <c r="L196" s="86"/>
      <c r="M196" s="86"/>
      <c r="N196" s="86"/>
      <c r="O196" s="86"/>
      <c r="P196" s="86"/>
      <c r="Q196" s="86"/>
      <c r="R196" s="86"/>
      <c r="S196" s="86"/>
      <c r="T196" s="87"/>
      <c r="U196" s="41"/>
      <c r="X196" s="1"/>
      <c r="Y196" s="1"/>
      <c r="Z196" s="1"/>
      <c r="AA196" s="1"/>
      <c r="AB196" s="1"/>
      <c r="AC196" s="1"/>
      <c r="AD196" s="1"/>
    </row>
    <row r="197" spans="1:30" ht="13.5">
      <c r="A197" s="13"/>
      <c r="B197" s="81"/>
      <c r="C197" s="81"/>
      <c r="D197" s="81"/>
      <c r="E197" s="88"/>
      <c r="F197" s="89"/>
      <c r="G197" s="89"/>
      <c r="H197" s="89"/>
      <c r="I197" s="89"/>
      <c r="J197" s="89"/>
      <c r="K197" s="89"/>
      <c r="L197" s="89"/>
      <c r="M197" s="89"/>
      <c r="N197" s="89"/>
      <c r="O197" s="89"/>
      <c r="P197" s="89"/>
      <c r="Q197" s="89"/>
      <c r="R197" s="89"/>
      <c r="S197" s="89"/>
      <c r="T197" s="90"/>
      <c r="U197" s="41"/>
      <c r="X197" s="1"/>
      <c r="Y197" s="1"/>
      <c r="Z197" s="1"/>
      <c r="AA197" s="1"/>
      <c r="AB197" s="1"/>
      <c r="AC197" s="1"/>
      <c r="AD197" s="1"/>
    </row>
    <row r="198" spans="1:30" ht="13.5">
      <c r="A198" s="13"/>
      <c r="B198" s="81"/>
      <c r="C198" s="81"/>
      <c r="D198" s="81"/>
      <c r="E198" s="81"/>
      <c r="F198" s="81"/>
      <c r="G198" s="81"/>
      <c r="H198" s="81"/>
      <c r="I198" s="81"/>
      <c r="J198" s="81"/>
      <c r="K198" s="81"/>
      <c r="L198" s="81"/>
      <c r="M198" s="81"/>
      <c r="N198" s="81"/>
      <c r="O198" s="81"/>
      <c r="P198" s="81"/>
      <c r="Q198" s="81"/>
      <c r="R198" s="81"/>
      <c r="S198" s="81"/>
      <c r="T198" s="81"/>
      <c r="U198" s="41"/>
      <c r="X198" s="1"/>
      <c r="Y198" s="1"/>
      <c r="Z198" s="1"/>
      <c r="AA198" s="1"/>
      <c r="AB198" s="1"/>
      <c r="AC198" s="1"/>
      <c r="AD198" s="1"/>
    </row>
    <row r="199" spans="1:30" ht="13.5">
      <c r="A199" s="13"/>
      <c r="B199" s="81"/>
      <c r="C199" s="81"/>
      <c r="D199" s="81"/>
      <c r="E199" s="82" t="s">
        <v>359</v>
      </c>
      <c r="F199" s="83"/>
      <c r="G199" s="83"/>
      <c r="H199" s="83"/>
      <c r="I199" s="83"/>
      <c r="J199" s="83"/>
      <c r="K199" s="83"/>
      <c r="L199" s="83"/>
      <c r="M199" s="83"/>
      <c r="N199" s="83"/>
      <c r="O199" s="83"/>
      <c r="P199" s="83"/>
      <c r="Q199" s="83"/>
      <c r="R199" s="83"/>
      <c r="S199" s="83"/>
      <c r="T199" s="84"/>
      <c r="U199" s="41"/>
      <c r="X199" s="1"/>
      <c r="Y199" s="1"/>
      <c r="Z199" s="1"/>
      <c r="AA199" s="1"/>
      <c r="AB199" s="1"/>
      <c r="AC199" s="1"/>
      <c r="AD199" s="1"/>
    </row>
    <row r="200" spans="1:30" ht="13.5">
      <c r="A200" s="13"/>
      <c r="B200" s="81"/>
      <c r="C200" s="81"/>
      <c r="D200" s="81"/>
      <c r="E200" s="85"/>
      <c r="F200" s="86"/>
      <c r="G200" s="86"/>
      <c r="H200" s="86"/>
      <c r="I200" s="86"/>
      <c r="J200" s="86"/>
      <c r="K200" s="86"/>
      <c r="L200" s="86"/>
      <c r="M200" s="86"/>
      <c r="N200" s="86"/>
      <c r="O200" s="86"/>
      <c r="P200" s="86"/>
      <c r="Q200" s="86"/>
      <c r="R200" s="86"/>
      <c r="S200" s="86"/>
      <c r="T200" s="87"/>
      <c r="U200" s="41"/>
      <c r="X200" s="1"/>
      <c r="Y200" s="1"/>
      <c r="Z200" s="1"/>
      <c r="AA200" s="1"/>
      <c r="AB200" s="1"/>
      <c r="AC200" s="1"/>
      <c r="AD200" s="1"/>
    </row>
    <row r="201" spans="1:30" ht="13.5">
      <c r="A201" s="13"/>
      <c r="B201" s="81"/>
      <c r="C201" s="81"/>
      <c r="D201" s="81"/>
      <c r="E201" s="88"/>
      <c r="F201" s="89"/>
      <c r="G201" s="89"/>
      <c r="H201" s="89"/>
      <c r="I201" s="89"/>
      <c r="J201" s="89"/>
      <c r="K201" s="89"/>
      <c r="L201" s="89"/>
      <c r="M201" s="89"/>
      <c r="N201" s="89"/>
      <c r="O201" s="89"/>
      <c r="P201" s="89"/>
      <c r="Q201" s="89"/>
      <c r="R201" s="89"/>
      <c r="S201" s="89"/>
      <c r="T201" s="90"/>
      <c r="U201" s="41"/>
      <c r="X201" s="1"/>
      <c r="Y201" s="1"/>
      <c r="Z201" s="1"/>
      <c r="AA201" s="1"/>
      <c r="AB201" s="1"/>
      <c r="AC201" s="1"/>
      <c r="AD201" s="1"/>
    </row>
    <row r="202" spans="1:30" ht="13.5">
      <c r="A202" s="13"/>
      <c r="B202" s="81"/>
      <c r="C202" s="81"/>
      <c r="D202" s="81"/>
      <c r="E202" s="81"/>
      <c r="F202" s="81"/>
      <c r="G202" s="81"/>
      <c r="H202" s="81"/>
      <c r="I202" s="81"/>
      <c r="J202" s="81"/>
      <c r="K202" s="81"/>
      <c r="L202" s="81"/>
      <c r="M202" s="81"/>
      <c r="N202" s="81"/>
      <c r="O202" s="81"/>
      <c r="P202" s="81"/>
      <c r="Q202" s="81"/>
      <c r="R202" s="81"/>
      <c r="S202" s="81"/>
      <c r="T202" s="81"/>
      <c r="U202" s="41"/>
      <c r="X202" s="1"/>
      <c r="Y202" s="1"/>
      <c r="Z202" s="1"/>
      <c r="AA202" s="1"/>
      <c r="AB202" s="1"/>
      <c r="AC202" s="1"/>
      <c r="AD202" s="1"/>
    </row>
    <row r="203" spans="1:30" ht="15" customHeight="1">
      <c r="A203" s="13"/>
      <c r="B203" s="27"/>
      <c r="C203" s="2"/>
      <c r="D203" s="27"/>
      <c r="E203" s="108" t="s">
        <v>318</v>
      </c>
      <c r="F203" s="108"/>
      <c r="G203" s="108"/>
      <c r="H203" s="108"/>
      <c r="I203" s="108"/>
      <c r="J203" s="108"/>
      <c r="K203" s="108"/>
      <c r="L203" s="108"/>
      <c r="M203" s="108"/>
      <c r="N203" s="108"/>
      <c r="O203" s="108"/>
      <c r="P203" s="108"/>
      <c r="Q203" s="108"/>
      <c r="R203" s="108"/>
      <c r="S203" s="108"/>
      <c r="T203" s="108"/>
      <c r="U203" s="41"/>
      <c r="X203" s="1" t="s">
        <v>175</v>
      </c>
      <c r="Y203" s="1"/>
      <c r="Z203" s="1"/>
      <c r="AA203" s="1"/>
      <c r="AB203" s="1"/>
      <c r="AC203" s="1"/>
      <c r="AD203" s="1"/>
    </row>
    <row r="204" spans="1:30" ht="15" customHeight="1">
      <c r="A204" s="13"/>
      <c r="B204" s="27"/>
      <c r="C204" s="3"/>
      <c r="D204" s="27"/>
      <c r="E204" s="82" t="s">
        <v>258</v>
      </c>
      <c r="F204" s="83"/>
      <c r="G204" s="83"/>
      <c r="H204" s="83"/>
      <c r="I204" s="83"/>
      <c r="J204" s="83"/>
      <c r="K204" s="83"/>
      <c r="L204" s="83"/>
      <c r="M204" s="83"/>
      <c r="N204" s="83"/>
      <c r="O204" s="83"/>
      <c r="P204" s="83"/>
      <c r="Q204" s="83"/>
      <c r="R204" s="83"/>
      <c r="S204" s="83"/>
      <c r="T204" s="84"/>
      <c r="U204" s="41"/>
      <c r="X204" s="1" t="s">
        <v>176</v>
      </c>
      <c r="Y204" s="1"/>
      <c r="Z204" s="1"/>
      <c r="AA204" s="1"/>
      <c r="AB204" s="1"/>
      <c r="AC204" s="1"/>
      <c r="AD204" s="1"/>
    </row>
    <row r="205" spans="1:30" ht="13.5">
      <c r="A205" s="13"/>
      <c r="B205" s="27"/>
      <c r="C205" s="3"/>
      <c r="D205" s="27"/>
      <c r="E205" s="85"/>
      <c r="F205" s="86"/>
      <c r="G205" s="86"/>
      <c r="H205" s="86"/>
      <c r="I205" s="86"/>
      <c r="J205" s="86"/>
      <c r="K205" s="86"/>
      <c r="L205" s="86"/>
      <c r="M205" s="86"/>
      <c r="N205" s="86"/>
      <c r="O205" s="86"/>
      <c r="P205" s="86"/>
      <c r="Q205" s="86"/>
      <c r="R205" s="86"/>
      <c r="S205" s="86"/>
      <c r="T205" s="87"/>
      <c r="U205" s="41"/>
      <c r="X205" s="1" t="s">
        <v>177</v>
      </c>
      <c r="Y205" s="1"/>
      <c r="Z205" s="1"/>
      <c r="AA205" s="1"/>
      <c r="AB205" s="1"/>
      <c r="AC205" s="1"/>
      <c r="AD205" s="1"/>
    </row>
    <row r="206" spans="1:30" ht="13.5">
      <c r="A206" s="13"/>
      <c r="B206" s="27"/>
      <c r="C206" s="4"/>
      <c r="D206" s="27"/>
      <c r="E206" s="88"/>
      <c r="F206" s="89"/>
      <c r="G206" s="89"/>
      <c r="H206" s="89"/>
      <c r="I206" s="89"/>
      <c r="J206" s="89"/>
      <c r="K206" s="89"/>
      <c r="L206" s="89"/>
      <c r="M206" s="89"/>
      <c r="N206" s="89"/>
      <c r="O206" s="89"/>
      <c r="P206" s="89"/>
      <c r="Q206" s="89"/>
      <c r="R206" s="89"/>
      <c r="S206" s="89"/>
      <c r="T206" s="90"/>
      <c r="U206" s="41"/>
      <c r="X206" s="1" t="s">
        <v>178</v>
      </c>
      <c r="Y206" s="1"/>
      <c r="Z206" s="1"/>
      <c r="AA206" s="1"/>
      <c r="AB206" s="1"/>
      <c r="AC206" s="1"/>
      <c r="AD206" s="1"/>
    </row>
    <row r="207" spans="1:30" ht="13.5">
      <c r="A207" s="13"/>
      <c r="B207" s="27"/>
      <c r="C207" s="27"/>
      <c r="D207" s="27"/>
      <c r="E207" s="27"/>
      <c r="F207" s="27"/>
      <c r="G207" s="27"/>
      <c r="H207" s="27"/>
      <c r="I207" s="27"/>
      <c r="J207" s="27"/>
      <c r="K207" s="27"/>
      <c r="L207" s="27"/>
      <c r="M207" s="27"/>
      <c r="N207" s="27"/>
      <c r="O207" s="27"/>
      <c r="P207" s="27"/>
      <c r="Q207" s="27"/>
      <c r="R207" s="27"/>
      <c r="S207" s="27"/>
      <c r="T207" s="27"/>
      <c r="U207" s="41"/>
      <c r="X207" s="1" t="s">
        <v>179</v>
      </c>
      <c r="Y207" s="1"/>
      <c r="Z207" s="1"/>
      <c r="AA207" s="1"/>
      <c r="AB207" s="1"/>
      <c r="AC207" s="1"/>
      <c r="AD207" s="1"/>
    </row>
    <row r="208" spans="1:30" ht="15" customHeight="1">
      <c r="A208" s="13"/>
      <c r="B208" s="27"/>
      <c r="C208" s="82" t="s">
        <v>261</v>
      </c>
      <c r="D208" s="83"/>
      <c r="E208" s="83"/>
      <c r="F208" s="83"/>
      <c r="G208" s="83"/>
      <c r="H208" s="83"/>
      <c r="I208" s="83"/>
      <c r="J208" s="83"/>
      <c r="K208" s="83"/>
      <c r="L208" s="83"/>
      <c r="M208" s="83"/>
      <c r="N208" s="83"/>
      <c r="O208" s="83"/>
      <c r="P208" s="83"/>
      <c r="Q208" s="83"/>
      <c r="R208" s="83"/>
      <c r="S208" s="83"/>
      <c r="T208" s="84"/>
      <c r="U208" s="41"/>
      <c r="X208" s="74" t="s">
        <v>180</v>
      </c>
      <c r="Y208" s="1"/>
      <c r="Z208" s="1"/>
      <c r="AA208" s="1"/>
      <c r="AB208" s="1"/>
      <c r="AC208" s="1"/>
      <c r="AD208" s="1"/>
    </row>
    <row r="209" spans="1:30" ht="13.5">
      <c r="A209" s="13"/>
      <c r="B209" s="27"/>
      <c r="C209" s="85"/>
      <c r="D209" s="86"/>
      <c r="E209" s="86"/>
      <c r="F209" s="86"/>
      <c r="G209" s="86"/>
      <c r="H209" s="86"/>
      <c r="I209" s="86"/>
      <c r="J209" s="86"/>
      <c r="K209" s="86"/>
      <c r="L209" s="86"/>
      <c r="M209" s="86"/>
      <c r="N209" s="86"/>
      <c r="O209" s="86"/>
      <c r="P209" s="86"/>
      <c r="Q209" s="86"/>
      <c r="R209" s="86"/>
      <c r="S209" s="86"/>
      <c r="T209" s="87"/>
      <c r="U209" s="41"/>
      <c r="X209" s="1" t="s">
        <v>181</v>
      </c>
      <c r="Y209" s="1"/>
      <c r="Z209" s="1"/>
      <c r="AA209" s="1"/>
      <c r="AB209" s="1"/>
      <c r="AC209" s="1"/>
      <c r="AD209" s="1"/>
    </row>
    <row r="210" spans="1:30" ht="13.5">
      <c r="A210" s="13"/>
      <c r="B210" s="27"/>
      <c r="C210" s="88"/>
      <c r="D210" s="89"/>
      <c r="E210" s="89"/>
      <c r="F210" s="89"/>
      <c r="G210" s="89"/>
      <c r="H210" s="89"/>
      <c r="I210" s="89"/>
      <c r="J210" s="89"/>
      <c r="K210" s="89"/>
      <c r="L210" s="89"/>
      <c r="M210" s="89"/>
      <c r="N210" s="89"/>
      <c r="O210" s="89"/>
      <c r="P210" s="89"/>
      <c r="Q210" s="89"/>
      <c r="R210" s="89"/>
      <c r="S210" s="89"/>
      <c r="T210" s="90"/>
      <c r="U210" s="41"/>
      <c r="X210" s="1" t="s">
        <v>182</v>
      </c>
      <c r="Y210" s="1"/>
      <c r="Z210" s="1"/>
      <c r="AA210" s="1"/>
      <c r="AB210" s="1"/>
      <c r="AC210" s="1"/>
      <c r="AD210" s="1"/>
    </row>
    <row r="211" spans="1:30" ht="13.5">
      <c r="A211" s="13"/>
      <c r="B211" s="27"/>
      <c r="C211" s="27"/>
      <c r="D211" s="27"/>
      <c r="E211" s="27"/>
      <c r="F211" s="27"/>
      <c r="G211" s="27"/>
      <c r="H211" s="27"/>
      <c r="I211" s="27"/>
      <c r="J211" s="27"/>
      <c r="K211" s="27"/>
      <c r="L211" s="27"/>
      <c r="M211" s="27"/>
      <c r="N211" s="27"/>
      <c r="O211" s="27"/>
      <c r="P211" s="27"/>
      <c r="Q211" s="27"/>
      <c r="R211" s="27"/>
      <c r="S211" s="27"/>
      <c r="T211" s="27"/>
      <c r="U211" s="41"/>
      <c r="X211" s="1" t="s">
        <v>183</v>
      </c>
      <c r="Y211" s="1"/>
      <c r="Z211" s="1"/>
      <c r="AA211" s="1"/>
      <c r="AB211" s="1"/>
      <c r="AC211" s="1"/>
      <c r="AD211" s="1"/>
    </row>
    <row r="212" spans="1:30" ht="15" customHeight="1">
      <c r="A212" s="14"/>
      <c r="B212" s="25"/>
      <c r="C212" s="100" t="s">
        <v>260</v>
      </c>
      <c r="D212" s="100"/>
      <c r="E212" s="100"/>
      <c r="F212" s="100"/>
      <c r="G212" s="100"/>
      <c r="H212" s="100"/>
      <c r="I212" s="100"/>
      <c r="J212" s="100"/>
      <c r="K212" s="100"/>
      <c r="L212" s="100"/>
      <c r="M212" s="100"/>
      <c r="N212" s="100"/>
      <c r="O212" s="100"/>
      <c r="P212" s="100"/>
      <c r="Q212" s="100"/>
      <c r="R212" s="100"/>
      <c r="S212" s="100"/>
      <c r="T212" s="100"/>
      <c r="U212" s="43"/>
      <c r="X212" s="1" t="s">
        <v>184</v>
      </c>
      <c r="Y212" s="1"/>
      <c r="Z212" s="1"/>
      <c r="AA212" s="1"/>
      <c r="AB212" s="1"/>
      <c r="AC212" s="1"/>
      <c r="AD212" s="1"/>
    </row>
    <row r="213" spans="1:30" ht="13.5">
      <c r="A213" s="13"/>
      <c r="B213" s="27"/>
      <c r="C213" s="27"/>
      <c r="D213" s="27"/>
      <c r="E213" s="27"/>
      <c r="F213" s="27"/>
      <c r="G213" s="27"/>
      <c r="H213" s="27"/>
      <c r="I213" s="27"/>
      <c r="J213" s="27"/>
      <c r="K213" s="27"/>
      <c r="L213" s="27"/>
      <c r="M213" s="27"/>
      <c r="N213" s="27"/>
      <c r="O213" s="27"/>
      <c r="P213" s="27"/>
      <c r="Q213" s="27"/>
      <c r="R213" s="27"/>
      <c r="S213" s="27"/>
      <c r="T213" s="27"/>
      <c r="U213" s="41"/>
      <c r="X213" s="1" t="s">
        <v>185</v>
      </c>
      <c r="Y213" s="1"/>
      <c r="Z213" s="1"/>
      <c r="AA213" s="1"/>
      <c r="AB213" s="1"/>
      <c r="AC213" s="1"/>
      <c r="AD213" s="1"/>
    </row>
    <row r="214" spans="1:30" ht="15.75" customHeight="1">
      <c r="A214" s="13"/>
      <c r="B214" s="27"/>
      <c r="C214" s="109" t="s">
        <v>263</v>
      </c>
      <c r="D214" s="110"/>
      <c r="E214" s="110"/>
      <c r="F214" s="110"/>
      <c r="G214" s="110"/>
      <c r="H214" s="110"/>
      <c r="I214" s="110"/>
      <c r="J214" s="110"/>
      <c r="K214" s="110"/>
      <c r="L214" s="110"/>
      <c r="M214" s="110"/>
      <c r="N214" s="110"/>
      <c r="O214" s="110"/>
      <c r="P214" s="110"/>
      <c r="Q214" s="110"/>
      <c r="R214" s="110"/>
      <c r="S214" s="110"/>
      <c r="T214" s="111"/>
      <c r="U214" s="41"/>
      <c r="V214" s="42"/>
      <c r="W214" s="42"/>
      <c r="X214" s="1" t="s">
        <v>186</v>
      </c>
      <c r="Y214" s="1"/>
      <c r="Z214" s="1"/>
      <c r="AA214" s="1"/>
      <c r="AB214" s="1"/>
      <c r="AC214" s="1"/>
      <c r="AD214" s="1"/>
    </row>
    <row r="215" spans="1:30" ht="13.5">
      <c r="A215" s="13"/>
      <c r="B215" s="27"/>
      <c r="C215" s="27"/>
      <c r="D215" s="27"/>
      <c r="E215" s="27"/>
      <c r="F215" s="27"/>
      <c r="G215" s="27"/>
      <c r="H215" s="27"/>
      <c r="I215" s="27"/>
      <c r="J215" s="27"/>
      <c r="K215" s="27"/>
      <c r="L215" s="27"/>
      <c r="M215" s="27"/>
      <c r="N215" s="27"/>
      <c r="O215" s="27"/>
      <c r="P215" s="27"/>
      <c r="Q215" s="27"/>
      <c r="R215" s="27"/>
      <c r="S215" s="27"/>
      <c r="T215" s="27"/>
      <c r="U215" s="41"/>
      <c r="X215" s="1" t="s">
        <v>187</v>
      </c>
      <c r="Y215" s="1"/>
      <c r="Z215" s="1"/>
      <c r="AA215" s="1"/>
      <c r="AB215" s="1"/>
      <c r="AC215" s="1"/>
      <c r="AD215" s="1"/>
    </row>
    <row r="216" spans="1:32" s="42" customFormat="1" ht="18" customHeight="1">
      <c r="A216" s="13"/>
      <c r="B216" s="27"/>
      <c r="C216" s="2"/>
      <c r="D216" s="27"/>
      <c r="E216" s="108" t="s">
        <v>320</v>
      </c>
      <c r="F216" s="108"/>
      <c r="G216" s="108"/>
      <c r="H216" s="108"/>
      <c r="I216" s="108"/>
      <c r="J216" s="108"/>
      <c r="K216" s="108"/>
      <c r="L216" s="108"/>
      <c r="M216" s="108"/>
      <c r="N216" s="108"/>
      <c r="O216" s="108"/>
      <c r="P216" s="108"/>
      <c r="Q216" s="108"/>
      <c r="R216" s="108"/>
      <c r="S216" s="108"/>
      <c r="T216" s="108"/>
      <c r="U216" s="41"/>
      <c r="V216" s="39"/>
      <c r="W216" s="39"/>
      <c r="X216" s="1" t="s">
        <v>188</v>
      </c>
      <c r="Y216" s="1"/>
      <c r="Z216" s="1"/>
      <c r="AA216" s="1"/>
      <c r="AB216" s="1"/>
      <c r="AC216" s="1"/>
      <c r="AD216" s="1"/>
      <c r="AE216" s="56"/>
      <c r="AF216" s="56"/>
    </row>
    <row r="217" spans="1:30" ht="15" customHeight="1">
      <c r="A217" s="13"/>
      <c r="B217" s="27"/>
      <c r="C217" s="3"/>
      <c r="D217" s="27"/>
      <c r="E217" s="82" t="s">
        <v>258</v>
      </c>
      <c r="F217" s="83"/>
      <c r="G217" s="83"/>
      <c r="H217" s="83"/>
      <c r="I217" s="83"/>
      <c r="J217" s="83"/>
      <c r="K217" s="83"/>
      <c r="L217" s="83"/>
      <c r="M217" s="83"/>
      <c r="N217" s="83"/>
      <c r="O217" s="83"/>
      <c r="P217" s="83"/>
      <c r="Q217" s="83"/>
      <c r="R217" s="83"/>
      <c r="S217" s="83"/>
      <c r="T217" s="84"/>
      <c r="U217" s="41"/>
      <c r="X217" s="1" t="s">
        <v>189</v>
      </c>
      <c r="Y217" s="1"/>
      <c r="Z217" s="1"/>
      <c r="AA217" s="1"/>
      <c r="AB217" s="1"/>
      <c r="AC217" s="1"/>
      <c r="AD217" s="1"/>
    </row>
    <row r="218" spans="1:30" ht="13.5">
      <c r="A218" s="13"/>
      <c r="B218" s="27"/>
      <c r="C218" s="3"/>
      <c r="D218" s="27"/>
      <c r="E218" s="85"/>
      <c r="F218" s="86"/>
      <c r="G218" s="86"/>
      <c r="H218" s="86"/>
      <c r="I218" s="86"/>
      <c r="J218" s="86"/>
      <c r="K218" s="86"/>
      <c r="L218" s="86"/>
      <c r="M218" s="86"/>
      <c r="N218" s="86"/>
      <c r="O218" s="86"/>
      <c r="P218" s="86"/>
      <c r="Q218" s="86"/>
      <c r="R218" s="86"/>
      <c r="S218" s="86"/>
      <c r="T218" s="87"/>
      <c r="U218" s="41"/>
      <c r="X218" s="1"/>
      <c r="Y218" s="1"/>
      <c r="Z218" s="1"/>
      <c r="AA218" s="1"/>
      <c r="AB218" s="1"/>
      <c r="AC218" s="1"/>
      <c r="AD218" s="1"/>
    </row>
    <row r="219" spans="1:30" ht="13.5">
      <c r="A219" s="13"/>
      <c r="B219" s="27"/>
      <c r="C219" s="4"/>
      <c r="D219" s="27"/>
      <c r="E219" s="88"/>
      <c r="F219" s="89"/>
      <c r="G219" s="89"/>
      <c r="H219" s="89"/>
      <c r="I219" s="89"/>
      <c r="J219" s="89"/>
      <c r="K219" s="89"/>
      <c r="L219" s="89"/>
      <c r="M219" s="89"/>
      <c r="N219" s="89"/>
      <c r="O219" s="89"/>
      <c r="P219" s="89"/>
      <c r="Q219" s="89"/>
      <c r="R219" s="89"/>
      <c r="S219" s="89"/>
      <c r="T219" s="90"/>
      <c r="U219" s="41"/>
      <c r="X219" s="1"/>
      <c r="Y219" s="1"/>
      <c r="Z219" s="1"/>
      <c r="AA219" s="1"/>
      <c r="AB219" s="1"/>
      <c r="AC219" s="1"/>
      <c r="AD219" s="1"/>
    </row>
    <row r="220" spans="1:30" ht="13.5">
      <c r="A220" s="13"/>
      <c r="B220" s="27"/>
      <c r="C220" s="5"/>
      <c r="D220" s="27"/>
      <c r="E220" s="27"/>
      <c r="F220" s="27"/>
      <c r="G220" s="27"/>
      <c r="H220" s="27"/>
      <c r="I220" s="27"/>
      <c r="J220" s="27"/>
      <c r="K220" s="27"/>
      <c r="L220" s="27"/>
      <c r="M220" s="27"/>
      <c r="N220" s="27"/>
      <c r="O220" s="27"/>
      <c r="P220" s="27"/>
      <c r="Q220" s="27"/>
      <c r="R220" s="27"/>
      <c r="S220" s="27"/>
      <c r="T220" s="27"/>
      <c r="U220" s="41"/>
      <c r="X220" s="1"/>
      <c r="Y220" s="1"/>
      <c r="Z220" s="1"/>
      <c r="AA220" s="1"/>
      <c r="AB220" s="1"/>
      <c r="AC220" s="1"/>
      <c r="AD220" s="1"/>
    </row>
    <row r="221" spans="1:30" ht="15" customHeight="1">
      <c r="A221" s="13"/>
      <c r="B221" s="27"/>
      <c r="C221" s="2"/>
      <c r="D221" s="27"/>
      <c r="E221" s="108" t="s">
        <v>321</v>
      </c>
      <c r="F221" s="108"/>
      <c r="G221" s="108"/>
      <c r="H221" s="108"/>
      <c r="I221" s="108"/>
      <c r="J221" s="108"/>
      <c r="K221" s="108"/>
      <c r="L221" s="108"/>
      <c r="M221" s="108"/>
      <c r="N221" s="108"/>
      <c r="O221" s="108"/>
      <c r="P221" s="108"/>
      <c r="Q221" s="108"/>
      <c r="R221" s="108"/>
      <c r="S221" s="108"/>
      <c r="T221" s="108"/>
      <c r="U221" s="41"/>
      <c r="X221" s="1"/>
      <c r="Y221" s="1"/>
      <c r="Z221" s="1"/>
      <c r="AA221" s="1"/>
      <c r="AB221" s="1"/>
      <c r="AC221" s="1"/>
      <c r="AD221" s="1"/>
    </row>
    <row r="222" spans="1:30" ht="15" customHeight="1">
      <c r="A222" s="13"/>
      <c r="B222" s="27"/>
      <c r="C222" s="3"/>
      <c r="D222" s="27"/>
      <c r="E222" s="82" t="s">
        <v>258</v>
      </c>
      <c r="F222" s="83"/>
      <c r="G222" s="83"/>
      <c r="H222" s="83"/>
      <c r="I222" s="83"/>
      <c r="J222" s="83"/>
      <c r="K222" s="83"/>
      <c r="L222" s="83"/>
      <c r="M222" s="83"/>
      <c r="N222" s="83"/>
      <c r="O222" s="83"/>
      <c r="P222" s="83"/>
      <c r="Q222" s="83"/>
      <c r="R222" s="83"/>
      <c r="S222" s="83"/>
      <c r="T222" s="84"/>
      <c r="U222" s="41"/>
      <c r="X222" s="1"/>
      <c r="Y222" s="1"/>
      <c r="Z222" s="1"/>
      <c r="AA222" s="1"/>
      <c r="AB222" s="1"/>
      <c r="AC222" s="1"/>
      <c r="AD222" s="1"/>
    </row>
    <row r="223" spans="1:30" ht="13.5">
      <c r="A223" s="13"/>
      <c r="B223" s="27"/>
      <c r="C223" s="3"/>
      <c r="D223" s="27"/>
      <c r="E223" s="85"/>
      <c r="F223" s="86"/>
      <c r="G223" s="86"/>
      <c r="H223" s="86"/>
      <c r="I223" s="86"/>
      <c r="J223" s="86"/>
      <c r="K223" s="86"/>
      <c r="L223" s="86"/>
      <c r="M223" s="86"/>
      <c r="N223" s="86"/>
      <c r="O223" s="86"/>
      <c r="P223" s="86"/>
      <c r="Q223" s="86"/>
      <c r="R223" s="86"/>
      <c r="S223" s="86"/>
      <c r="T223" s="87"/>
      <c r="U223" s="41"/>
      <c r="X223" s="1"/>
      <c r="Y223" s="1"/>
      <c r="Z223" s="1"/>
      <c r="AA223" s="1"/>
      <c r="AB223" s="1"/>
      <c r="AC223" s="1"/>
      <c r="AD223" s="1"/>
    </row>
    <row r="224" spans="1:21" ht="13.5">
      <c r="A224" s="13"/>
      <c r="B224" s="27"/>
      <c r="C224" s="4"/>
      <c r="D224" s="27"/>
      <c r="E224" s="88"/>
      <c r="F224" s="89"/>
      <c r="G224" s="89"/>
      <c r="H224" s="89"/>
      <c r="I224" s="89"/>
      <c r="J224" s="89"/>
      <c r="K224" s="89"/>
      <c r="L224" s="89"/>
      <c r="M224" s="89"/>
      <c r="N224" s="89"/>
      <c r="O224" s="89"/>
      <c r="P224" s="89"/>
      <c r="Q224" s="89"/>
      <c r="R224" s="89"/>
      <c r="S224" s="89"/>
      <c r="T224" s="90"/>
      <c r="U224" s="41"/>
    </row>
    <row r="225" spans="1:21" ht="14.25">
      <c r="A225" s="13"/>
      <c r="B225" s="27"/>
      <c r="C225" s="5"/>
      <c r="D225" s="27"/>
      <c r="E225" s="26"/>
      <c r="F225" s="26"/>
      <c r="G225" s="26"/>
      <c r="H225" s="26"/>
      <c r="I225" s="26"/>
      <c r="J225" s="26"/>
      <c r="K225" s="26"/>
      <c r="L225" s="26"/>
      <c r="M225" s="26"/>
      <c r="N225" s="26"/>
      <c r="O225" s="26"/>
      <c r="P225" s="26"/>
      <c r="Q225" s="26"/>
      <c r="R225" s="26"/>
      <c r="S225" s="26"/>
      <c r="T225" s="26"/>
      <c r="U225" s="41"/>
    </row>
    <row r="226" spans="1:21" ht="15" customHeight="1">
      <c r="A226" s="13"/>
      <c r="B226" s="27"/>
      <c r="C226" s="2"/>
      <c r="D226" s="27"/>
      <c r="E226" s="108" t="s">
        <v>319</v>
      </c>
      <c r="F226" s="108"/>
      <c r="G226" s="108"/>
      <c r="H226" s="108"/>
      <c r="I226" s="108"/>
      <c r="J226" s="108"/>
      <c r="K226" s="108"/>
      <c r="L226" s="108"/>
      <c r="M226" s="108"/>
      <c r="N226" s="108"/>
      <c r="O226" s="108"/>
      <c r="P226" s="108"/>
      <c r="Q226" s="108"/>
      <c r="R226" s="108"/>
      <c r="S226" s="108"/>
      <c r="T226" s="108"/>
      <c r="U226" s="41"/>
    </row>
    <row r="227" spans="1:21" ht="15" customHeight="1">
      <c r="A227" s="13"/>
      <c r="B227" s="27"/>
      <c r="C227" s="3"/>
      <c r="D227" s="27"/>
      <c r="E227" s="82" t="s">
        <v>258</v>
      </c>
      <c r="F227" s="83"/>
      <c r="G227" s="83"/>
      <c r="H227" s="83"/>
      <c r="I227" s="83"/>
      <c r="J227" s="83"/>
      <c r="K227" s="83"/>
      <c r="L227" s="83"/>
      <c r="M227" s="83"/>
      <c r="N227" s="83"/>
      <c r="O227" s="83"/>
      <c r="P227" s="83"/>
      <c r="Q227" s="83"/>
      <c r="R227" s="83"/>
      <c r="S227" s="83"/>
      <c r="T227" s="84"/>
      <c r="U227" s="41"/>
    </row>
    <row r="228" spans="1:21" ht="13.5">
      <c r="A228" s="13"/>
      <c r="B228" s="27"/>
      <c r="C228" s="3"/>
      <c r="D228" s="27"/>
      <c r="E228" s="85"/>
      <c r="F228" s="86"/>
      <c r="G228" s="86"/>
      <c r="H228" s="86"/>
      <c r="I228" s="86"/>
      <c r="J228" s="86"/>
      <c r="K228" s="86"/>
      <c r="L228" s="86"/>
      <c r="M228" s="86"/>
      <c r="N228" s="86"/>
      <c r="O228" s="86"/>
      <c r="P228" s="86"/>
      <c r="Q228" s="86"/>
      <c r="R228" s="86"/>
      <c r="S228" s="86"/>
      <c r="T228" s="87"/>
      <c r="U228" s="41"/>
    </row>
    <row r="229" spans="1:21" ht="13.5">
      <c r="A229" s="13"/>
      <c r="B229" s="27"/>
      <c r="C229" s="4"/>
      <c r="D229" s="27"/>
      <c r="E229" s="88"/>
      <c r="F229" s="89"/>
      <c r="G229" s="89"/>
      <c r="H229" s="89"/>
      <c r="I229" s="89"/>
      <c r="J229" s="89"/>
      <c r="K229" s="89"/>
      <c r="L229" s="89"/>
      <c r="M229" s="89"/>
      <c r="N229" s="89"/>
      <c r="O229" s="89"/>
      <c r="P229" s="89"/>
      <c r="Q229" s="89"/>
      <c r="R229" s="89"/>
      <c r="S229" s="89"/>
      <c r="T229" s="90"/>
      <c r="U229" s="41"/>
    </row>
    <row r="230" spans="1:21" ht="13.5">
      <c r="A230" s="13"/>
      <c r="B230" s="27"/>
      <c r="C230" s="5"/>
      <c r="D230" s="27"/>
      <c r="E230" s="27"/>
      <c r="F230" s="27"/>
      <c r="G230" s="27"/>
      <c r="H230" s="27"/>
      <c r="I230" s="27"/>
      <c r="J230" s="27"/>
      <c r="K230" s="27"/>
      <c r="L230" s="27"/>
      <c r="M230" s="27"/>
      <c r="N230" s="27"/>
      <c r="O230" s="27"/>
      <c r="P230" s="27"/>
      <c r="Q230" s="27"/>
      <c r="R230" s="27"/>
      <c r="S230" s="27"/>
      <c r="T230" s="27"/>
      <c r="U230" s="41"/>
    </row>
    <row r="231" spans="1:21" ht="15" customHeight="1">
      <c r="A231" s="13"/>
      <c r="B231" s="27"/>
      <c r="C231" s="82" t="s">
        <v>261</v>
      </c>
      <c r="D231" s="83"/>
      <c r="E231" s="83"/>
      <c r="F231" s="83"/>
      <c r="G231" s="83"/>
      <c r="H231" s="83"/>
      <c r="I231" s="83"/>
      <c r="J231" s="83"/>
      <c r="K231" s="83"/>
      <c r="L231" s="83"/>
      <c r="M231" s="83"/>
      <c r="N231" s="83"/>
      <c r="O231" s="83"/>
      <c r="P231" s="83"/>
      <c r="Q231" s="83"/>
      <c r="R231" s="83"/>
      <c r="S231" s="83"/>
      <c r="T231" s="84"/>
      <c r="U231" s="41"/>
    </row>
    <row r="232" spans="1:21" ht="13.5">
      <c r="A232" s="13"/>
      <c r="B232" s="27"/>
      <c r="C232" s="85"/>
      <c r="D232" s="86"/>
      <c r="E232" s="86"/>
      <c r="F232" s="86"/>
      <c r="G232" s="86"/>
      <c r="H232" s="86"/>
      <c r="I232" s="86"/>
      <c r="J232" s="86"/>
      <c r="K232" s="86"/>
      <c r="L232" s="86"/>
      <c r="M232" s="86"/>
      <c r="N232" s="86"/>
      <c r="O232" s="86"/>
      <c r="P232" s="86"/>
      <c r="Q232" s="86"/>
      <c r="R232" s="86"/>
      <c r="S232" s="86"/>
      <c r="T232" s="87"/>
      <c r="U232" s="41"/>
    </row>
    <row r="233" spans="1:21" ht="13.5">
      <c r="A233" s="13"/>
      <c r="B233" s="27"/>
      <c r="C233" s="88"/>
      <c r="D233" s="89"/>
      <c r="E233" s="89"/>
      <c r="F233" s="89"/>
      <c r="G233" s="89"/>
      <c r="H233" s="89"/>
      <c r="I233" s="89"/>
      <c r="J233" s="89"/>
      <c r="K233" s="89"/>
      <c r="L233" s="89"/>
      <c r="M233" s="89"/>
      <c r="N233" s="89"/>
      <c r="O233" s="89"/>
      <c r="P233" s="89"/>
      <c r="Q233" s="89"/>
      <c r="R233" s="89"/>
      <c r="S233" s="89"/>
      <c r="T233" s="90"/>
      <c r="U233" s="41"/>
    </row>
    <row r="234" spans="1:21" ht="13.5">
      <c r="A234" s="13"/>
      <c r="B234" s="27"/>
      <c r="C234" s="27"/>
      <c r="D234" s="27"/>
      <c r="E234" s="27"/>
      <c r="F234" s="27"/>
      <c r="G234" s="27"/>
      <c r="H234" s="27"/>
      <c r="I234" s="27"/>
      <c r="J234" s="27"/>
      <c r="K234" s="27"/>
      <c r="L234" s="27"/>
      <c r="M234" s="27"/>
      <c r="N234" s="27"/>
      <c r="O234" s="27"/>
      <c r="P234" s="27"/>
      <c r="Q234" s="27"/>
      <c r="R234" s="27"/>
      <c r="S234" s="27"/>
      <c r="T234" s="27"/>
      <c r="U234" s="41"/>
    </row>
    <row r="235" spans="1:21" ht="13.5">
      <c r="A235" s="13"/>
      <c r="B235" s="27"/>
      <c r="C235" s="17" t="s">
        <v>297</v>
      </c>
      <c r="D235" s="27"/>
      <c r="E235" s="27"/>
      <c r="F235" s="27"/>
      <c r="G235" s="27"/>
      <c r="H235" s="27"/>
      <c r="I235" s="27"/>
      <c r="J235" s="27"/>
      <c r="K235" s="27"/>
      <c r="L235" s="27"/>
      <c r="M235" s="27"/>
      <c r="N235" s="27"/>
      <c r="O235" s="27"/>
      <c r="P235" s="27"/>
      <c r="Q235" s="27"/>
      <c r="R235" s="27"/>
      <c r="S235" s="27"/>
      <c r="T235" s="27"/>
      <c r="U235" s="41"/>
    </row>
    <row r="236" spans="1:21" ht="31.5" customHeight="1">
      <c r="A236" s="13"/>
      <c r="B236" s="27"/>
      <c r="C236" s="100" t="s">
        <v>322</v>
      </c>
      <c r="D236" s="100"/>
      <c r="E236" s="100"/>
      <c r="F236" s="100"/>
      <c r="G236" s="100"/>
      <c r="H236" s="100"/>
      <c r="I236" s="100"/>
      <c r="J236" s="100"/>
      <c r="K236" s="100"/>
      <c r="L236" s="100"/>
      <c r="M236" s="100"/>
      <c r="N236" s="100"/>
      <c r="O236" s="100"/>
      <c r="P236" s="100"/>
      <c r="Q236" s="100"/>
      <c r="R236" s="100"/>
      <c r="S236" s="100"/>
      <c r="T236" s="100"/>
      <c r="U236" s="43"/>
    </row>
    <row r="237" spans="1:21" ht="32.25" customHeight="1">
      <c r="A237" s="13"/>
      <c r="B237" s="27"/>
      <c r="C237" s="100" t="s">
        <v>323</v>
      </c>
      <c r="D237" s="100"/>
      <c r="E237" s="100"/>
      <c r="F237" s="100"/>
      <c r="G237" s="100"/>
      <c r="H237" s="100"/>
      <c r="I237" s="100"/>
      <c r="J237" s="100"/>
      <c r="K237" s="100"/>
      <c r="L237" s="100"/>
      <c r="M237" s="100"/>
      <c r="N237" s="100"/>
      <c r="O237" s="100"/>
      <c r="P237" s="100"/>
      <c r="Q237" s="100"/>
      <c r="R237" s="100"/>
      <c r="S237" s="100"/>
      <c r="T237" s="100"/>
      <c r="U237" s="43"/>
    </row>
    <row r="238" spans="1:21" ht="45.75" customHeight="1">
      <c r="A238" s="13"/>
      <c r="B238" s="27"/>
      <c r="C238" s="100" t="s">
        <v>324</v>
      </c>
      <c r="D238" s="100"/>
      <c r="E238" s="100"/>
      <c r="F238" s="100"/>
      <c r="G238" s="100"/>
      <c r="H238" s="100"/>
      <c r="I238" s="100"/>
      <c r="J238" s="100"/>
      <c r="K238" s="100"/>
      <c r="L238" s="100"/>
      <c r="M238" s="100"/>
      <c r="N238" s="100"/>
      <c r="O238" s="100"/>
      <c r="P238" s="100"/>
      <c r="Q238" s="100"/>
      <c r="R238" s="100"/>
      <c r="S238" s="100"/>
      <c r="T238" s="100"/>
      <c r="U238" s="43"/>
    </row>
    <row r="239" spans="1:21" ht="60" customHeight="1">
      <c r="A239" s="13"/>
      <c r="B239" s="27"/>
      <c r="C239" s="100" t="s">
        <v>325</v>
      </c>
      <c r="D239" s="100"/>
      <c r="E239" s="100"/>
      <c r="F239" s="100"/>
      <c r="G239" s="100"/>
      <c r="H239" s="100"/>
      <c r="I239" s="100"/>
      <c r="J239" s="100"/>
      <c r="K239" s="100"/>
      <c r="L239" s="100"/>
      <c r="M239" s="100"/>
      <c r="N239" s="100"/>
      <c r="O239" s="100"/>
      <c r="P239" s="100"/>
      <c r="Q239" s="100"/>
      <c r="R239" s="100"/>
      <c r="S239" s="100"/>
      <c r="T239" s="100"/>
      <c r="U239" s="43"/>
    </row>
    <row r="240" spans="1:21" ht="17.25" customHeight="1">
      <c r="A240" s="13"/>
      <c r="B240" s="27"/>
      <c r="C240" s="27"/>
      <c r="D240" s="27"/>
      <c r="E240" s="27"/>
      <c r="F240" s="27"/>
      <c r="G240" s="27"/>
      <c r="H240" s="27"/>
      <c r="I240" s="27"/>
      <c r="J240" s="27"/>
      <c r="K240" s="27"/>
      <c r="L240" s="27"/>
      <c r="M240" s="27"/>
      <c r="N240" s="27"/>
      <c r="O240" s="27"/>
      <c r="P240" s="27"/>
      <c r="Q240" s="27"/>
      <c r="R240" s="27"/>
      <c r="S240" s="27"/>
      <c r="T240" s="27"/>
      <c r="U240" s="41"/>
    </row>
    <row r="241" spans="1:30" ht="15.75" customHeight="1">
      <c r="A241" s="13"/>
      <c r="B241" s="27"/>
      <c r="C241" s="112" t="s">
        <v>218</v>
      </c>
      <c r="D241" s="112"/>
      <c r="E241" s="112"/>
      <c r="F241" s="112"/>
      <c r="G241" s="112"/>
      <c r="H241" s="112"/>
      <c r="I241" s="112"/>
      <c r="J241" s="112"/>
      <c r="K241" s="112"/>
      <c r="L241" s="112"/>
      <c r="M241" s="112"/>
      <c r="N241" s="112"/>
      <c r="O241" s="112"/>
      <c r="P241" s="112"/>
      <c r="Q241" s="112"/>
      <c r="R241" s="112"/>
      <c r="S241" s="112"/>
      <c r="T241" s="112"/>
      <c r="U241" s="41"/>
      <c r="X241" s="62"/>
      <c r="Y241" s="62"/>
      <c r="Z241" s="62"/>
      <c r="AA241" s="62"/>
      <c r="AB241" s="62"/>
      <c r="AC241" s="62"/>
      <c r="AD241" s="62"/>
    </row>
    <row r="242" spans="1:21" ht="15" customHeight="1">
      <c r="A242" s="13"/>
      <c r="B242" s="27"/>
      <c r="C242" s="30"/>
      <c r="D242" s="27"/>
      <c r="E242" s="27"/>
      <c r="F242" s="27"/>
      <c r="G242" s="27"/>
      <c r="H242" s="27"/>
      <c r="I242" s="27"/>
      <c r="J242" s="27"/>
      <c r="K242" s="27"/>
      <c r="L242" s="27"/>
      <c r="M242" s="27"/>
      <c r="N242" s="27"/>
      <c r="O242" s="27"/>
      <c r="P242" s="27"/>
      <c r="Q242" s="27"/>
      <c r="R242" s="27"/>
      <c r="S242" s="27"/>
      <c r="T242" s="27"/>
      <c r="U242" s="41"/>
    </row>
    <row r="243" spans="1:21" ht="15" customHeight="1">
      <c r="A243" s="14"/>
      <c r="B243" s="25"/>
      <c r="C243" s="113" t="s">
        <v>326</v>
      </c>
      <c r="D243" s="113"/>
      <c r="E243" s="113"/>
      <c r="F243" s="113"/>
      <c r="G243" s="113"/>
      <c r="H243" s="113"/>
      <c r="I243" s="113"/>
      <c r="J243" s="113"/>
      <c r="K243" s="113"/>
      <c r="L243" s="113"/>
      <c r="M243" s="113"/>
      <c r="N243" s="113"/>
      <c r="O243" s="113"/>
      <c r="P243" s="113"/>
      <c r="Q243" s="113"/>
      <c r="R243" s="113"/>
      <c r="S243" s="113"/>
      <c r="T243" s="113"/>
      <c r="U243" s="43"/>
    </row>
    <row r="244" spans="1:21" ht="13.5">
      <c r="A244" s="13"/>
      <c r="B244" s="27"/>
      <c r="C244" s="18"/>
      <c r="D244" s="27"/>
      <c r="E244" s="27"/>
      <c r="F244" s="27"/>
      <c r="G244" s="27"/>
      <c r="H244" s="27"/>
      <c r="I244" s="27"/>
      <c r="J244" s="27"/>
      <c r="K244" s="27"/>
      <c r="L244" s="27"/>
      <c r="M244" s="27"/>
      <c r="N244" s="27"/>
      <c r="O244" s="27"/>
      <c r="P244" s="27"/>
      <c r="Q244" s="27"/>
      <c r="R244" s="27"/>
      <c r="S244" s="27"/>
      <c r="T244" s="27"/>
      <c r="U244" s="41"/>
    </row>
    <row r="245" spans="1:23" ht="34.5" customHeight="1">
      <c r="A245" s="13"/>
      <c r="B245" s="27"/>
      <c r="C245" s="178" t="s">
        <v>264</v>
      </c>
      <c r="D245" s="179"/>
      <c r="E245" s="179"/>
      <c r="F245" s="179"/>
      <c r="G245" s="179"/>
      <c r="H245" s="179"/>
      <c r="I245" s="179"/>
      <c r="J245" s="179"/>
      <c r="K245" s="179"/>
      <c r="L245" s="179"/>
      <c r="M245" s="179"/>
      <c r="N245" s="179"/>
      <c r="O245" s="179"/>
      <c r="P245" s="179"/>
      <c r="Q245" s="179"/>
      <c r="R245" s="179"/>
      <c r="S245" s="179"/>
      <c r="T245" s="180"/>
      <c r="U245" s="41"/>
      <c r="V245" s="42"/>
      <c r="W245" s="42"/>
    </row>
    <row r="246" spans="1:21" ht="14.25">
      <c r="A246" s="13"/>
      <c r="B246" s="27"/>
      <c r="C246" s="28"/>
      <c r="D246" s="27"/>
      <c r="E246" s="27"/>
      <c r="F246" s="27"/>
      <c r="G246" s="27"/>
      <c r="H246" s="27"/>
      <c r="I246" s="27"/>
      <c r="J246" s="27"/>
      <c r="K246" s="27"/>
      <c r="L246" s="27"/>
      <c r="M246" s="27"/>
      <c r="N246" s="27"/>
      <c r="O246" s="27"/>
      <c r="P246" s="27"/>
      <c r="Q246" s="27"/>
      <c r="R246" s="27"/>
      <c r="S246" s="27"/>
      <c r="T246" s="27"/>
      <c r="U246" s="41"/>
    </row>
    <row r="247" spans="1:32" s="42" customFormat="1" ht="14.25" customHeight="1">
      <c r="A247" s="13"/>
      <c r="B247" s="27"/>
      <c r="C247" s="6"/>
      <c r="D247" s="27"/>
      <c r="E247" s="181" t="s">
        <v>219</v>
      </c>
      <c r="F247" s="181"/>
      <c r="G247" s="181"/>
      <c r="H247" s="181"/>
      <c r="I247" s="181"/>
      <c r="J247" s="181"/>
      <c r="K247" s="181"/>
      <c r="L247" s="181"/>
      <c r="M247" s="181"/>
      <c r="N247" s="181"/>
      <c r="O247" s="181"/>
      <c r="P247" s="181"/>
      <c r="Q247" s="181"/>
      <c r="R247" s="181"/>
      <c r="S247" s="181"/>
      <c r="T247" s="181"/>
      <c r="U247" s="41"/>
      <c r="V247" s="39"/>
      <c r="W247" s="39"/>
      <c r="X247" s="61"/>
      <c r="Y247" s="61"/>
      <c r="Z247" s="61"/>
      <c r="AA247" s="61"/>
      <c r="AB247" s="61"/>
      <c r="AC247" s="61"/>
      <c r="AD247" s="61"/>
      <c r="AE247" s="56"/>
      <c r="AF247" s="56"/>
    </row>
    <row r="248" spans="1:21" ht="15" customHeight="1">
      <c r="A248" s="13"/>
      <c r="B248" s="27"/>
      <c r="C248" s="3"/>
      <c r="D248" s="27"/>
      <c r="E248" s="82" t="s">
        <v>258</v>
      </c>
      <c r="F248" s="83"/>
      <c r="G248" s="83"/>
      <c r="H248" s="83"/>
      <c r="I248" s="83"/>
      <c r="J248" s="83"/>
      <c r="K248" s="83"/>
      <c r="L248" s="83"/>
      <c r="M248" s="83"/>
      <c r="N248" s="83"/>
      <c r="O248" s="83"/>
      <c r="P248" s="83"/>
      <c r="Q248" s="83"/>
      <c r="R248" s="83"/>
      <c r="S248" s="83"/>
      <c r="T248" s="84"/>
      <c r="U248" s="41"/>
    </row>
    <row r="249" spans="1:21" ht="13.5">
      <c r="A249" s="13"/>
      <c r="B249" s="27"/>
      <c r="C249" s="3"/>
      <c r="D249" s="27"/>
      <c r="E249" s="85"/>
      <c r="F249" s="86"/>
      <c r="G249" s="86"/>
      <c r="H249" s="86"/>
      <c r="I249" s="86"/>
      <c r="J249" s="86"/>
      <c r="K249" s="86"/>
      <c r="L249" s="86"/>
      <c r="M249" s="86"/>
      <c r="N249" s="86"/>
      <c r="O249" s="86"/>
      <c r="P249" s="86"/>
      <c r="Q249" s="86"/>
      <c r="R249" s="86"/>
      <c r="S249" s="86"/>
      <c r="T249" s="87"/>
      <c r="U249" s="41"/>
    </row>
    <row r="250" spans="1:21" ht="13.5">
      <c r="A250" s="13"/>
      <c r="B250" s="27"/>
      <c r="C250" s="4"/>
      <c r="D250" s="27"/>
      <c r="E250" s="88"/>
      <c r="F250" s="89"/>
      <c r="G250" s="89"/>
      <c r="H250" s="89"/>
      <c r="I250" s="89"/>
      <c r="J250" s="89"/>
      <c r="K250" s="89"/>
      <c r="L250" s="89"/>
      <c r="M250" s="89"/>
      <c r="N250" s="89"/>
      <c r="O250" s="89"/>
      <c r="P250" s="89"/>
      <c r="Q250" s="89"/>
      <c r="R250" s="89"/>
      <c r="S250" s="89"/>
      <c r="T250" s="90"/>
      <c r="U250" s="41"/>
    </row>
    <row r="251" spans="1:21" ht="13.5">
      <c r="A251" s="13"/>
      <c r="B251" s="27"/>
      <c r="C251" s="5"/>
      <c r="D251" s="27"/>
      <c r="E251" s="27"/>
      <c r="F251" s="27"/>
      <c r="G251" s="27"/>
      <c r="H251" s="27"/>
      <c r="I251" s="27"/>
      <c r="J251" s="27"/>
      <c r="K251" s="27"/>
      <c r="L251" s="27"/>
      <c r="M251" s="27"/>
      <c r="N251" s="27"/>
      <c r="O251" s="27"/>
      <c r="P251" s="27"/>
      <c r="Q251" s="27"/>
      <c r="R251" s="27"/>
      <c r="S251" s="27"/>
      <c r="T251" s="27"/>
      <c r="U251" s="41"/>
    </row>
    <row r="252" spans="1:21" ht="15" customHeight="1">
      <c r="A252" s="13"/>
      <c r="B252" s="27"/>
      <c r="C252" s="2"/>
      <c r="D252" s="27"/>
      <c r="E252" s="108" t="s">
        <v>327</v>
      </c>
      <c r="F252" s="108"/>
      <c r="G252" s="108"/>
      <c r="H252" s="108"/>
      <c r="I252" s="108"/>
      <c r="J252" s="108"/>
      <c r="K252" s="108"/>
      <c r="L252" s="108"/>
      <c r="M252" s="108"/>
      <c r="N252" s="108"/>
      <c r="O252" s="108"/>
      <c r="P252" s="108"/>
      <c r="Q252" s="108"/>
      <c r="R252" s="108"/>
      <c r="S252" s="108"/>
      <c r="T252" s="108"/>
      <c r="U252" s="41"/>
    </row>
    <row r="253" spans="1:21" ht="15" customHeight="1">
      <c r="A253" s="13"/>
      <c r="B253" s="27"/>
      <c r="C253" s="3"/>
      <c r="D253" s="27"/>
      <c r="E253" s="82" t="s">
        <v>258</v>
      </c>
      <c r="F253" s="83"/>
      <c r="G253" s="83"/>
      <c r="H253" s="83"/>
      <c r="I253" s="83"/>
      <c r="J253" s="83"/>
      <c r="K253" s="83"/>
      <c r="L253" s="83"/>
      <c r="M253" s="83"/>
      <c r="N253" s="83"/>
      <c r="O253" s="83"/>
      <c r="P253" s="83"/>
      <c r="Q253" s="83"/>
      <c r="R253" s="83"/>
      <c r="S253" s="83"/>
      <c r="T253" s="84"/>
      <c r="U253" s="41"/>
    </row>
    <row r="254" spans="1:21" ht="13.5">
      <c r="A254" s="13"/>
      <c r="B254" s="27"/>
      <c r="C254" s="3"/>
      <c r="D254" s="27"/>
      <c r="E254" s="85"/>
      <c r="F254" s="86"/>
      <c r="G254" s="86"/>
      <c r="H254" s="86"/>
      <c r="I254" s="86"/>
      <c r="J254" s="86"/>
      <c r="K254" s="86"/>
      <c r="L254" s="86"/>
      <c r="M254" s="86"/>
      <c r="N254" s="86"/>
      <c r="O254" s="86"/>
      <c r="P254" s="86"/>
      <c r="Q254" s="86"/>
      <c r="R254" s="86"/>
      <c r="S254" s="86"/>
      <c r="T254" s="87"/>
      <c r="U254" s="41"/>
    </row>
    <row r="255" spans="1:21" ht="13.5">
      <c r="A255" s="13"/>
      <c r="B255" s="27"/>
      <c r="C255" s="4"/>
      <c r="D255" s="27"/>
      <c r="E255" s="88"/>
      <c r="F255" s="89"/>
      <c r="G255" s="89"/>
      <c r="H255" s="89"/>
      <c r="I255" s="89"/>
      <c r="J255" s="89"/>
      <c r="K255" s="89"/>
      <c r="L255" s="89"/>
      <c r="M255" s="89"/>
      <c r="N255" s="89"/>
      <c r="O255" s="89"/>
      <c r="P255" s="89"/>
      <c r="Q255" s="89"/>
      <c r="R255" s="89"/>
      <c r="S255" s="89"/>
      <c r="T255" s="90"/>
      <c r="U255" s="41"/>
    </row>
    <row r="256" spans="1:21" ht="13.5">
      <c r="A256" s="13"/>
      <c r="B256" s="27"/>
      <c r="C256" s="5"/>
      <c r="D256" s="27"/>
      <c r="E256" s="27"/>
      <c r="F256" s="27"/>
      <c r="G256" s="27"/>
      <c r="H256" s="27"/>
      <c r="I256" s="27"/>
      <c r="J256" s="27"/>
      <c r="K256" s="27"/>
      <c r="L256" s="27"/>
      <c r="M256" s="27"/>
      <c r="N256" s="27"/>
      <c r="O256" s="27"/>
      <c r="P256" s="27"/>
      <c r="Q256" s="27"/>
      <c r="R256" s="27"/>
      <c r="S256" s="27"/>
      <c r="T256" s="27"/>
      <c r="U256" s="41"/>
    </row>
    <row r="257" spans="1:21" ht="15" customHeight="1">
      <c r="A257" s="13"/>
      <c r="B257" s="27"/>
      <c r="C257" s="82" t="s">
        <v>261</v>
      </c>
      <c r="D257" s="83"/>
      <c r="E257" s="83"/>
      <c r="F257" s="83"/>
      <c r="G257" s="83"/>
      <c r="H257" s="83"/>
      <c r="I257" s="83"/>
      <c r="J257" s="83"/>
      <c r="K257" s="83"/>
      <c r="L257" s="83"/>
      <c r="M257" s="83"/>
      <c r="N257" s="83"/>
      <c r="O257" s="83"/>
      <c r="P257" s="83"/>
      <c r="Q257" s="83"/>
      <c r="R257" s="83"/>
      <c r="S257" s="83"/>
      <c r="T257" s="84"/>
      <c r="U257" s="41"/>
    </row>
    <row r="258" spans="1:21" ht="13.5">
      <c r="A258" s="13"/>
      <c r="B258" s="27"/>
      <c r="C258" s="85"/>
      <c r="D258" s="86"/>
      <c r="E258" s="86"/>
      <c r="F258" s="86"/>
      <c r="G258" s="86"/>
      <c r="H258" s="86"/>
      <c r="I258" s="86"/>
      <c r="J258" s="86"/>
      <c r="K258" s="86"/>
      <c r="L258" s="86"/>
      <c r="M258" s="86"/>
      <c r="N258" s="86"/>
      <c r="O258" s="86"/>
      <c r="P258" s="86"/>
      <c r="Q258" s="86"/>
      <c r="R258" s="86"/>
      <c r="S258" s="86"/>
      <c r="T258" s="87"/>
      <c r="U258" s="41"/>
    </row>
    <row r="259" spans="1:21" ht="13.5">
      <c r="A259" s="13"/>
      <c r="B259" s="27"/>
      <c r="C259" s="88"/>
      <c r="D259" s="89"/>
      <c r="E259" s="89"/>
      <c r="F259" s="89"/>
      <c r="G259" s="89"/>
      <c r="H259" s="89"/>
      <c r="I259" s="89"/>
      <c r="J259" s="89"/>
      <c r="K259" s="89"/>
      <c r="L259" s="89"/>
      <c r="M259" s="89"/>
      <c r="N259" s="89"/>
      <c r="O259" s="89"/>
      <c r="P259" s="89"/>
      <c r="Q259" s="89"/>
      <c r="R259" s="89"/>
      <c r="S259" s="89"/>
      <c r="T259" s="90"/>
      <c r="U259" s="41"/>
    </row>
    <row r="260" spans="1:21" ht="13.5">
      <c r="A260" s="13"/>
      <c r="B260" s="27"/>
      <c r="C260" s="68"/>
      <c r="D260" s="68"/>
      <c r="E260" s="68"/>
      <c r="F260" s="68"/>
      <c r="G260" s="68"/>
      <c r="H260" s="68"/>
      <c r="I260" s="68"/>
      <c r="J260" s="68"/>
      <c r="K260" s="68"/>
      <c r="L260" s="68"/>
      <c r="M260" s="68"/>
      <c r="N260" s="68"/>
      <c r="O260" s="68"/>
      <c r="P260" s="68"/>
      <c r="Q260" s="68"/>
      <c r="R260" s="68"/>
      <c r="S260" s="68"/>
      <c r="T260" s="68"/>
      <c r="U260" s="41"/>
    </row>
    <row r="261" spans="1:21" ht="13.5">
      <c r="A261" s="13"/>
      <c r="B261" s="27"/>
      <c r="C261" s="17" t="s">
        <v>297</v>
      </c>
      <c r="D261" s="27"/>
      <c r="E261" s="27"/>
      <c r="F261" s="27"/>
      <c r="G261" s="27"/>
      <c r="H261" s="27"/>
      <c r="I261" s="27"/>
      <c r="J261" s="27"/>
      <c r="K261" s="27"/>
      <c r="L261" s="27"/>
      <c r="M261" s="27"/>
      <c r="N261" s="27"/>
      <c r="O261" s="27"/>
      <c r="P261" s="27"/>
      <c r="Q261" s="27"/>
      <c r="R261" s="27"/>
      <c r="S261" s="27"/>
      <c r="T261" s="27"/>
      <c r="U261" s="41"/>
    </row>
    <row r="262" spans="1:21" ht="77.25" customHeight="1">
      <c r="A262" s="13"/>
      <c r="B262" s="27"/>
      <c r="C262" s="100" t="s">
        <v>328</v>
      </c>
      <c r="D262" s="100"/>
      <c r="E262" s="100"/>
      <c r="F262" s="100"/>
      <c r="G262" s="100"/>
      <c r="H262" s="100"/>
      <c r="I262" s="100"/>
      <c r="J262" s="100"/>
      <c r="K262" s="100"/>
      <c r="L262" s="100"/>
      <c r="M262" s="100"/>
      <c r="N262" s="100"/>
      <c r="O262" s="100"/>
      <c r="P262" s="100"/>
      <c r="Q262" s="100"/>
      <c r="R262" s="100"/>
      <c r="S262" s="100"/>
      <c r="T262" s="100"/>
      <c r="U262" s="41"/>
    </row>
    <row r="263" spans="1:21" ht="30.75" customHeight="1">
      <c r="A263" s="13"/>
      <c r="B263" s="27"/>
      <c r="C263" s="100" t="s">
        <v>329</v>
      </c>
      <c r="D263" s="100"/>
      <c r="E263" s="100"/>
      <c r="F263" s="100"/>
      <c r="G263" s="100"/>
      <c r="H263" s="100"/>
      <c r="I263" s="100"/>
      <c r="J263" s="100"/>
      <c r="K263" s="100"/>
      <c r="L263" s="100"/>
      <c r="M263" s="100"/>
      <c r="N263" s="100"/>
      <c r="O263" s="100"/>
      <c r="P263" s="100"/>
      <c r="Q263" s="100"/>
      <c r="R263" s="100"/>
      <c r="S263" s="100"/>
      <c r="T263" s="100"/>
      <c r="U263" s="41"/>
    </row>
    <row r="264" spans="1:21" ht="16.5" customHeight="1">
      <c r="A264" s="13"/>
      <c r="B264" s="27"/>
      <c r="C264" s="27"/>
      <c r="D264" s="27"/>
      <c r="E264" s="27"/>
      <c r="F264" s="27"/>
      <c r="G264" s="27"/>
      <c r="H264" s="27"/>
      <c r="I264" s="27"/>
      <c r="J264" s="27"/>
      <c r="K264" s="27"/>
      <c r="L264" s="27"/>
      <c r="M264" s="27"/>
      <c r="N264" s="27"/>
      <c r="O264" s="27"/>
      <c r="P264" s="27"/>
      <c r="Q264" s="27"/>
      <c r="R264" s="27"/>
      <c r="S264" s="27"/>
      <c r="T264" s="27"/>
      <c r="U264" s="41"/>
    </row>
    <row r="265" spans="1:30" ht="15" customHeight="1">
      <c r="A265" s="13"/>
      <c r="B265" s="27"/>
      <c r="C265" s="112" t="s">
        <v>220</v>
      </c>
      <c r="D265" s="112"/>
      <c r="E265" s="112"/>
      <c r="F265" s="112"/>
      <c r="G265" s="112"/>
      <c r="H265" s="112"/>
      <c r="I265" s="112"/>
      <c r="J265" s="112"/>
      <c r="K265" s="112"/>
      <c r="L265" s="112"/>
      <c r="M265" s="112"/>
      <c r="N265" s="112"/>
      <c r="O265" s="112"/>
      <c r="P265" s="112"/>
      <c r="Q265" s="112"/>
      <c r="R265" s="112"/>
      <c r="S265" s="112"/>
      <c r="T265" s="112"/>
      <c r="U265" s="41"/>
      <c r="X265" s="62"/>
      <c r="Y265" s="62"/>
      <c r="Z265" s="62"/>
      <c r="AA265" s="62"/>
      <c r="AB265" s="62"/>
      <c r="AC265" s="62"/>
      <c r="AD265" s="62"/>
    </row>
    <row r="266" spans="1:30" ht="16.5" customHeight="1">
      <c r="A266" s="13"/>
      <c r="B266" s="27"/>
      <c r="C266" s="30"/>
      <c r="D266" s="27"/>
      <c r="E266" s="27"/>
      <c r="F266" s="27"/>
      <c r="G266" s="27"/>
      <c r="H266" s="27"/>
      <c r="I266" s="27"/>
      <c r="J266" s="27"/>
      <c r="K266" s="27"/>
      <c r="L266" s="27"/>
      <c r="M266" s="27"/>
      <c r="N266" s="27"/>
      <c r="O266" s="27"/>
      <c r="P266" s="27"/>
      <c r="Q266" s="27"/>
      <c r="R266" s="27"/>
      <c r="S266" s="27"/>
      <c r="T266" s="27"/>
      <c r="U266" s="41"/>
      <c r="X266" s="62"/>
      <c r="Y266" s="62"/>
      <c r="Z266" s="62"/>
      <c r="AA266" s="62"/>
      <c r="AB266" s="62"/>
      <c r="AC266" s="62"/>
      <c r="AD266" s="62"/>
    </row>
    <row r="267" spans="1:30" ht="30.75" customHeight="1">
      <c r="A267" s="14"/>
      <c r="B267" s="25"/>
      <c r="C267" s="113" t="s">
        <v>265</v>
      </c>
      <c r="D267" s="113"/>
      <c r="E267" s="113"/>
      <c r="F267" s="113"/>
      <c r="G267" s="113"/>
      <c r="H267" s="113"/>
      <c r="I267" s="113"/>
      <c r="J267" s="113"/>
      <c r="K267" s="113"/>
      <c r="L267" s="113"/>
      <c r="M267" s="113"/>
      <c r="N267" s="113"/>
      <c r="O267" s="113"/>
      <c r="P267" s="113"/>
      <c r="Q267" s="113"/>
      <c r="R267" s="113"/>
      <c r="S267" s="113"/>
      <c r="T267" s="113"/>
      <c r="U267" s="43"/>
      <c r="X267" s="62"/>
      <c r="Y267" s="62"/>
      <c r="Z267" s="62"/>
      <c r="AA267" s="62"/>
      <c r="AB267" s="62"/>
      <c r="AC267" s="62"/>
      <c r="AD267" s="62"/>
    </row>
    <row r="268" spans="1:21" ht="13.5">
      <c r="A268" s="14"/>
      <c r="B268" s="25"/>
      <c r="C268" s="32"/>
      <c r="D268" s="25"/>
      <c r="E268" s="25"/>
      <c r="F268" s="25"/>
      <c r="G268" s="25"/>
      <c r="H268" s="25"/>
      <c r="I268" s="25"/>
      <c r="J268" s="25"/>
      <c r="K268" s="25"/>
      <c r="L268" s="25"/>
      <c r="M268" s="25"/>
      <c r="N268" s="25"/>
      <c r="O268" s="25"/>
      <c r="P268" s="25"/>
      <c r="Q268" s="25"/>
      <c r="R268" s="25"/>
      <c r="S268" s="25"/>
      <c r="T268" s="25"/>
      <c r="U268" s="43"/>
    </row>
    <row r="269" spans="1:23" ht="48" customHeight="1">
      <c r="A269" s="14"/>
      <c r="B269" s="25"/>
      <c r="C269" s="100" t="s">
        <v>266</v>
      </c>
      <c r="D269" s="100"/>
      <c r="E269" s="100"/>
      <c r="F269" s="100"/>
      <c r="G269" s="100"/>
      <c r="H269" s="100"/>
      <c r="I269" s="100"/>
      <c r="J269" s="100"/>
      <c r="K269" s="100"/>
      <c r="L269" s="100"/>
      <c r="M269" s="100"/>
      <c r="N269" s="100"/>
      <c r="O269" s="100"/>
      <c r="P269" s="100"/>
      <c r="Q269" s="100"/>
      <c r="R269" s="100"/>
      <c r="S269" s="100"/>
      <c r="T269" s="100"/>
      <c r="U269" s="43"/>
      <c r="V269" s="42"/>
      <c r="W269" s="42"/>
    </row>
    <row r="270" spans="1:23" ht="17.25" customHeight="1">
      <c r="A270" s="13"/>
      <c r="B270" s="27"/>
      <c r="C270" s="27"/>
      <c r="D270" s="27"/>
      <c r="E270" s="27"/>
      <c r="F270" s="27"/>
      <c r="G270" s="27"/>
      <c r="H270" s="27"/>
      <c r="I270" s="27"/>
      <c r="J270" s="27"/>
      <c r="K270" s="27"/>
      <c r="L270" s="27"/>
      <c r="M270" s="27"/>
      <c r="N270" s="27"/>
      <c r="O270" s="27"/>
      <c r="P270" s="27"/>
      <c r="Q270" s="27"/>
      <c r="R270" s="27"/>
      <c r="S270" s="27"/>
      <c r="T270" s="27"/>
      <c r="U270" s="41"/>
      <c r="V270" s="42"/>
      <c r="W270" s="42"/>
    </row>
    <row r="271" spans="1:32" s="42" customFormat="1" ht="63.75" customHeight="1">
      <c r="A271" s="13"/>
      <c r="B271" s="27"/>
      <c r="C271" s="186" t="s">
        <v>330</v>
      </c>
      <c r="D271" s="187"/>
      <c r="E271" s="187"/>
      <c r="F271" s="188"/>
      <c r="G271" s="19"/>
      <c r="H271" s="186" t="s">
        <v>282</v>
      </c>
      <c r="I271" s="189"/>
      <c r="J271" s="189"/>
      <c r="K271" s="189"/>
      <c r="L271" s="190"/>
      <c r="M271" s="19"/>
      <c r="N271" s="186" t="s">
        <v>281</v>
      </c>
      <c r="O271" s="187"/>
      <c r="P271" s="187"/>
      <c r="Q271" s="187"/>
      <c r="R271" s="187"/>
      <c r="S271" s="187"/>
      <c r="T271" s="188"/>
      <c r="U271" s="41"/>
      <c r="X271" s="61"/>
      <c r="Y271" s="61"/>
      <c r="Z271" s="61"/>
      <c r="AA271" s="61"/>
      <c r="AB271" s="61"/>
      <c r="AC271" s="61"/>
      <c r="AD271" s="61"/>
      <c r="AE271" s="56"/>
      <c r="AF271" s="56"/>
    </row>
    <row r="272" spans="1:32" s="42" customFormat="1" ht="13.5">
      <c r="A272" s="13"/>
      <c r="B272" s="27"/>
      <c r="C272" s="27"/>
      <c r="D272" s="27"/>
      <c r="E272" s="27"/>
      <c r="F272" s="27"/>
      <c r="G272" s="27"/>
      <c r="H272" s="27"/>
      <c r="I272" s="27"/>
      <c r="J272" s="27"/>
      <c r="K272" s="27"/>
      <c r="L272" s="27"/>
      <c r="M272" s="27"/>
      <c r="N272" s="27"/>
      <c r="O272" s="27"/>
      <c r="P272" s="27"/>
      <c r="Q272" s="27"/>
      <c r="R272" s="27"/>
      <c r="S272" s="27"/>
      <c r="T272" s="27"/>
      <c r="U272" s="41"/>
      <c r="V272" s="39"/>
      <c r="W272" s="39"/>
      <c r="X272" s="61"/>
      <c r="Y272" s="61"/>
      <c r="Z272" s="61"/>
      <c r="AA272" s="61"/>
      <c r="AB272" s="61"/>
      <c r="AC272" s="61"/>
      <c r="AD272" s="61"/>
      <c r="AE272" s="56"/>
      <c r="AF272" s="56"/>
    </row>
    <row r="273" spans="1:32" s="42" customFormat="1" ht="12.75" customHeight="1">
      <c r="A273" s="13"/>
      <c r="B273" s="27"/>
      <c r="C273" s="82" t="s">
        <v>267</v>
      </c>
      <c r="D273" s="148"/>
      <c r="E273" s="148"/>
      <c r="F273" s="149"/>
      <c r="G273" s="20"/>
      <c r="H273" s="82" t="s">
        <v>268</v>
      </c>
      <c r="I273" s="83"/>
      <c r="J273" s="83"/>
      <c r="K273" s="83"/>
      <c r="L273" s="84"/>
      <c r="M273" s="20"/>
      <c r="N273" s="82" t="s">
        <v>269</v>
      </c>
      <c r="O273" s="148"/>
      <c r="P273" s="148"/>
      <c r="Q273" s="148"/>
      <c r="R273" s="148"/>
      <c r="S273" s="148"/>
      <c r="T273" s="149"/>
      <c r="U273" s="41"/>
      <c r="V273" s="39"/>
      <c r="W273" s="39"/>
      <c r="X273" s="61"/>
      <c r="Y273" s="61"/>
      <c r="Z273" s="61"/>
      <c r="AA273" s="61"/>
      <c r="AB273" s="61"/>
      <c r="AC273" s="61"/>
      <c r="AD273" s="61"/>
      <c r="AE273" s="56"/>
      <c r="AF273" s="56"/>
    </row>
    <row r="274" spans="1:21" ht="13.5">
      <c r="A274" s="13"/>
      <c r="B274" s="27"/>
      <c r="C274" s="150"/>
      <c r="D274" s="151"/>
      <c r="E274" s="151"/>
      <c r="F274" s="152"/>
      <c r="G274" s="20"/>
      <c r="H274" s="88"/>
      <c r="I274" s="89"/>
      <c r="J274" s="89"/>
      <c r="K274" s="89"/>
      <c r="L274" s="90"/>
      <c r="M274" s="20"/>
      <c r="N274" s="150"/>
      <c r="O274" s="151"/>
      <c r="P274" s="151"/>
      <c r="Q274" s="151"/>
      <c r="R274" s="151"/>
      <c r="S274" s="151"/>
      <c r="T274" s="152"/>
      <c r="U274" s="41"/>
    </row>
    <row r="275" spans="1:21" ht="14.25" customHeight="1">
      <c r="A275" s="13"/>
      <c r="B275" s="27"/>
      <c r="C275" s="27"/>
      <c r="D275" s="27"/>
      <c r="E275" s="27"/>
      <c r="F275" s="27"/>
      <c r="G275" s="27"/>
      <c r="H275" s="27"/>
      <c r="I275" s="27"/>
      <c r="J275" s="27"/>
      <c r="K275" s="27"/>
      <c r="L275" s="27"/>
      <c r="M275" s="27"/>
      <c r="N275" s="27"/>
      <c r="O275" s="27"/>
      <c r="P275" s="27"/>
      <c r="Q275" s="27"/>
      <c r="R275" s="27"/>
      <c r="S275" s="27"/>
      <c r="T275" s="27"/>
      <c r="U275" s="41"/>
    </row>
    <row r="276" spans="1:30" ht="15" customHeight="1">
      <c r="A276" s="13"/>
      <c r="B276" s="27"/>
      <c r="C276" s="82" t="s">
        <v>267</v>
      </c>
      <c r="D276" s="148"/>
      <c r="E276" s="148"/>
      <c r="F276" s="149"/>
      <c r="G276" s="20"/>
      <c r="H276" s="82" t="s">
        <v>268</v>
      </c>
      <c r="I276" s="83"/>
      <c r="J276" s="83"/>
      <c r="K276" s="83"/>
      <c r="L276" s="84"/>
      <c r="M276" s="20"/>
      <c r="N276" s="82" t="s">
        <v>269</v>
      </c>
      <c r="O276" s="148"/>
      <c r="P276" s="148"/>
      <c r="Q276" s="148"/>
      <c r="R276" s="148"/>
      <c r="S276" s="148"/>
      <c r="T276" s="149"/>
      <c r="U276" s="41"/>
      <c r="X276" s="63"/>
      <c r="Y276" s="63"/>
      <c r="Z276" s="63"/>
      <c r="AA276" s="63"/>
      <c r="AB276" s="63"/>
      <c r="AC276" s="63"/>
      <c r="AD276" s="63"/>
    </row>
    <row r="277" spans="1:21" ht="13.5">
      <c r="A277" s="13"/>
      <c r="B277" s="27"/>
      <c r="C277" s="150"/>
      <c r="D277" s="151"/>
      <c r="E277" s="151"/>
      <c r="F277" s="152"/>
      <c r="G277" s="20"/>
      <c r="H277" s="88"/>
      <c r="I277" s="89"/>
      <c r="J277" s="89"/>
      <c r="K277" s="89"/>
      <c r="L277" s="90"/>
      <c r="M277" s="20"/>
      <c r="N277" s="150"/>
      <c r="O277" s="151"/>
      <c r="P277" s="151"/>
      <c r="Q277" s="151"/>
      <c r="R277" s="151"/>
      <c r="S277" s="151"/>
      <c r="T277" s="152"/>
      <c r="U277" s="41"/>
    </row>
    <row r="278" spans="1:21" ht="14.25">
      <c r="A278" s="13"/>
      <c r="B278" s="27"/>
      <c r="C278" s="10"/>
      <c r="D278" s="10"/>
      <c r="E278" s="10"/>
      <c r="F278" s="10"/>
      <c r="G278" s="20"/>
      <c r="H278" s="10"/>
      <c r="I278" s="10"/>
      <c r="J278" s="10"/>
      <c r="K278" s="10"/>
      <c r="L278" s="10"/>
      <c r="M278" s="20"/>
      <c r="N278" s="10"/>
      <c r="O278" s="10"/>
      <c r="P278" s="10"/>
      <c r="Q278" s="10"/>
      <c r="R278" s="10"/>
      <c r="S278" s="10"/>
      <c r="T278" s="10"/>
      <c r="U278" s="41"/>
    </row>
    <row r="279" spans="1:21" ht="15" customHeight="1">
      <c r="A279" s="13"/>
      <c r="B279" s="27"/>
      <c r="C279" s="82" t="s">
        <v>267</v>
      </c>
      <c r="D279" s="148"/>
      <c r="E279" s="148"/>
      <c r="F279" s="149"/>
      <c r="G279" s="20"/>
      <c r="H279" s="82" t="s">
        <v>268</v>
      </c>
      <c r="I279" s="83"/>
      <c r="J279" s="83"/>
      <c r="K279" s="83"/>
      <c r="L279" s="84"/>
      <c r="M279" s="20"/>
      <c r="N279" s="82" t="s">
        <v>269</v>
      </c>
      <c r="O279" s="148"/>
      <c r="P279" s="148"/>
      <c r="Q279" s="148"/>
      <c r="R279" s="148"/>
      <c r="S279" s="148"/>
      <c r="T279" s="149"/>
      <c r="U279" s="41"/>
    </row>
    <row r="280" spans="1:23" ht="13.5">
      <c r="A280" s="13"/>
      <c r="B280" s="27"/>
      <c r="C280" s="150"/>
      <c r="D280" s="151"/>
      <c r="E280" s="151"/>
      <c r="F280" s="152"/>
      <c r="G280" s="20"/>
      <c r="H280" s="88"/>
      <c r="I280" s="89"/>
      <c r="J280" s="89"/>
      <c r="K280" s="89"/>
      <c r="L280" s="90"/>
      <c r="M280" s="20"/>
      <c r="N280" s="150"/>
      <c r="O280" s="151"/>
      <c r="P280" s="151"/>
      <c r="Q280" s="151"/>
      <c r="R280" s="151"/>
      <c r="S280" s="151"/>
      <c r="T280" s="152"/>
      <c r="U280" s="41"/>
      <c r="V280" s="45"/>
      <c r="W280" s="45"/>
    </row>
    <row r="281" spans="1:21" ht="13.5">
      <c r="A281" s="13"/>
      <c r="B281" s="27"/>
      <c r="C281" s="27"/>
      <c r="D281" s="27"/>
      <c r="E281" s="27"/>
      <c r="F281" s="27"/>
      <c r="G281" s="27"/>
      <c r="H281" s="27"/>
      <c r="I281" s="27"/>
      <c r="J281" s="27"/>
      <c r="K281" s="27"/>
      <c r="L281" s="27"/>
      <c r="M281" s="27"/>
      <c r="N281" s="27"/>
      <c r="O281" s="27"/>
      <c r="P281" s="27"/>
      <c r="Q281" s="27"/>
      <c r="R281" s="27"/>
      <c r="S281" s="27"/>
      <c r="T281" s="27"/>
      <c r="U281" s="41"/>
    </row>
    <row r="282" spans="1:32" s="45" customFormat="1" ht="15" customHeight="1">
      <c r="A282" s="13"/>
      <c r="B282" s="27"/>
      <c r="C282" s="82" t="s">
        <v>267</v>
      </c>
      <c r="D282" s="148"/>
      <c r="E282" s="148"/>
      <c r="F282" s="149"/>
      <c r="G282" s="20"/>
      <c r="H282" s="82" t="s">
        <v>268</v>
      </c>
      <c r="I282" s="83"/>
      <c r="J282" s="83"/>
      <c r="K282" s="83"/>
      <c r="L282" s="84"/>
      <c r="M282" s="20"/>
      <c r="N282" s="82" t="s">
        <v>269</v>
      </c>
      <c r="O282" s="148"/>
      <c r="P282" s="148"/>
      <c r="Q282" s="148"/>
      <c r="R282" s="148"/>
      <c r="S282" s="148"/>
      <c r="T282" s="149"/>
      <c r="U282" s="41"/>
      <c r="V282" s="39"/>
      <c r="W282" s="39"/>
      <c r="X282" s="63"/>
      <c r="Y282" s="63"/>
      <c r="Z282" s="63"/>
      <c r="AA282" s="63"/>
      <c r="AB282" s="63"/>
      <c r="AC282" s="63"/>
      <c r="AD282" s="63"/>
      <c r="AE282" s="57"/>
      <c r="AF282" s="57"/>
    </row>
    <row r="283" spans="1:30" ht="13.5">
      <c r="A283" s="13"/>
      <c r="B283" s="27"/>
      <c r="C283" s="150"/>
      <c r="D283" s="151"/>
      <c r="E283" s="151"/>
      <c r="F283" s="152"/>
      <c r="G283" s="20"/>
      <c r="H283" s="88"/>
      <c r="I283" s="89"/>
      <c r="J283" s="89"/>
      <c r="K283" s="89"/>
      <c r="L283" s="90"/>
      <c r="M283" s="20"/>
      <c r="N283" s="150"/>
      <c r="O283" s="151"/>
      <c r="P283" s="151"/>
      <c r="Q283" s="151"/>
      <c r="R283" s="151"/>
      <c r="S283" s="151"/>
      <c r="T283" s="152"/>
      <c r="U283" s="41"/>
      <c r="X283" s="63"/>
      <c r="Y283" s="63"/>
      <c r="Z283" s="63"/>
      <c r="AA283" s="63"/>
      <c r="AB283" s="63"/>
      <c r="AC283" s="63"/>
      <c r="AD283" s="63"/>
    </row>
    <row r="284" spans="1:30" ht="14.25">
      <c r="A284" s="13"/>
      <c r="B284" s="27"/>
      <c r="C284" s="10"/>
      <c r="D284" s="10"/>
      <c r="E284" s="10"/>
      <c r="F284" s="10"/>
      <c r="G284" s="20"/>
      <c r="H284" s="10"/>
      <c r="I284" s="10"/>
      <c r="J284" s="10"/>
      <c r="K284" s="10"/>
      <c r="L284" s="10"/>
      <c r="M284" s="20"/>
      <c r="N284" s="10"/>
      <c r="O284" s="10"/>
      <c r="P284" s="10"/>
      <c r="Q284" s="10"/>
      <c r="R284" s="10"/>
      <c r="S284" s="10"/>
      <c r="T284" s="10"/>
      <c r="U284" s="41"/>
      <c r="X284" s="63"/>
      <c r="Y284" s="63"/>
      <c r="Z284" s="63"/>
      <c r="AA284" s="63"/>
      <c r="AB284" s="63"/>
      <c r="AC284" s="63"/>
      <c r="AD284" s="63"/>
    </row>
    <row r="285" spans="1:30" ht="15" customHeight="1">
      <c r="A285" s="13"/>
      <c r="B285" s="27"/>
      <c r="C285" s="82" t="s">
        <v>261</v>
      </c>
      <c r="D285" s="83"/>
      <c r="E285" s="83"/>
      <c r="F285" s="83"/>
      <c r="G285" s="83"/>
      <c r="H285" s="83"/>
      <c r="I285" s="83"/>
      <c r="J285" s="83"/>
      <c r="K285" s="83"/>
      <c r="L285" s="83"/>
      <c r="M285" s="83"/>
      <c r="N285" s="83"/>
      <c r="O285" s="83"/>
      <c r="P285" s="83"/>
      <c r="Q285" s="83"/>
      <c r="R285" s="83"/>
      <c r="S285" s="83"/>
      <c r="T285" s="84"/>
      <c r="U285" s="41"/>
      <c r="X285" s="63"/>
      <c r="Y285" s="63"/>
      <c r="Z285" s="63"/>
      <c r="AA285" s="63"/>
      <c r="AB285" s="63"/>
      <c r="AC285" s="63"/>
      <c r="AD285" s="63"/>
    </row>
    <row r="286" spans="1:30" ht="13.5">
      <c r="A286" s="13"/>
      <c r="B286" s="27"/>
      <c r="C286" s="85"/>
      <c r="D286" s="86"/>
      <c r="E286" s="86"/>
      <c r="F286" s="86"/>
      <c r="G286" s="86"/>
      <c r="H286" s="86"/>
      <c r="I286" s="86"/>
      <c r="J286" s="86"/>
      <c r="K286" s="86"/>
      <c r="L286" s="86"/>
      <c r="M286" s="86"/>
      <c r="N286" s="86"/>
      <c r="O286" s="86"/>
      <c r="P286" s="86"/>
      <c r="Q286" s="86"/>
      <c r="R286" s="86"/>
      <c r="S286" s="86"/>
      <c r="T286" s="87"/>
      <c r="U286" s="41"/>
      <c r="V286" s="45"/>
      <c r="W286" s="45"/>
      <c r="X286" s="63"/>
      <c r="Y286" s="63"/>
      <c r="Z286" s="63"/>
      <c r="AA286" s="63"/>
      <c r="AB286" s="63"/>
      <c r="AC286" s="63"/>
      <c r="AD286" s="63"/>
    </row>
    <row r="287" spans="1:30" ht="13.5">
      <c r="A287" s="13"/>
      <c r="B287" s="27"/>
      <c r="C287" s="88"/>
      <c r="D287" s="89"/>
      <c r="E287" s="89"/>
      <c r="F287" s="89"/>
      <c r="G287" s="89"/>
      <c r="H287" s="89"/>
      <c r="I287" s="89"/>
      <c r="J287" s="89"/>
      <c r="K287" s="89"/>
      <c r="L287" s="89"/>
      <c r="M287" s="89"/>
      <c r="N287" s="89"/>
      <c r="O287" s="89"/>
      <c r="P287" s="89"/>
      <c r="Q287" s="89"/>
      <c r="R287" s="89"/>
      <c r="S287" s="89"/>
      <c r="T287" s="90"/>
      <c r="U287" s="41"/>
      <c r="V287" s="45"/>
      <c r="W287" s="45"/>
      <c r="X287" s="63"/>
      <c r="Y287" s="63"/>
      <c r="Z287" s="63"/>
      <c r="AA287" s="63"/>
      <c r="AB287" s="63"/>
      <c r="AC287" s="63"/>
      <c r="AD287" s="63"/>
    </row>
    <row r="288" spans="1:32" s="45" customFormat="1" ht="14.25">
      <c r="A288" s="13"/>
      <c r="B288" s="27"/>
      <c r="C288" s="10"/>
      <c r="D288" s="10"/>
      <c r="E288" s="10"/>
      <c r="F288" s="10"/>
      <c r="G288" s="20"/>
      <c r="H288" s="10"/>
      <c r="I288" s="10"/>
      <c r="J288" s="10"/>
      <c r="K288" s="10"/>
      <c r="L288" s="10"/>
      <c r="M288" s="20"/>
      <c r="N288" s="10"/>
      <c r="O288" s="10"/>
      <c r="P288" s="10"/>
      <c r="Q288" s="10"/>
      <c r="R288" s="10"/>
      <c r="S288" s="10"/>
      <c r="T288" s="10"/>
      <c r="U288" s="41"/>
      <c r="X288" s="63"/>
      <c r="Y288" s="63"/>
      <c r="Z288" s="63"/>
      <c r="AA288" s="63"/>
      <c r="AB288" s="63"/>
      <c r="AC288" s="63"/>
      <c r="AD288" s="63"/>
      <c r="AE288" s="57"/>
      <c r="AF288" s="57"/>
    </row>
    <row r="289" spans="1:32" s="45" customFormat="1" ht="13.5">
      <c r="A289" s="13"/>
      <c r="B289" s="27"/>
      <c r="C289" s="17" t="s">
        <v>297</v>
      </c>
      <c r="D289" s="27"/>
      <c r="E289" s="27"/>
      <c r="F289" s="27"/>
      <c r="G289" s="27"/>
      <c r="H289" s="27"/>
      <c r="I289" s="27"/>
      <c r="J289" s="27"/>
      <c r="K289" s="27"/>
      <c r="L289" s="27"/>
      <c r="M289" s="27"/>
      <c r="N289" s="27"/>
      <c r="O289" s="27"/>
      <c r="P289" s="27"/>
      <c r="Q289" s="27"/>
      <c r="R289" s="27"/>
      <c r="S289" s="27"/>
      <c r="T289" s="27"/>
      <c r="U289" s="41"/>
      <c r="X289" s="63"/>
      <c r="Y289" s="63"/>
      <c r="Z289" s="63"/>
      <c r="AA289" s="63"/>
      <c r="AB289" s="63"/>
      <c r="AC289" s="63"/>
      <c r="AD289" s="63"/>
      <c r="AE289" s="57"/>
      <c r="AF289" s="57"/>
    </row>
    <row r="290" spans="1:32" s="45" customFormat="1" ht="63" customHeight="1">
      <c r="A290" s="13"/>
      <c r="B290" s="27"/>
      <c r="C290" s="100" t="s">
        <v>331</v>
      </c>
      <c r="D290" s="100"/>
      <c r="E290" s="100"/>
      <c r="F290" s="100"/>
      <c r="G290" s="100"/>
      <c r="H290" s="100"/>
      <c r="I290" s="100"/>
      <c r="J290" s="100"/>
      <c r="K290" s="100"/>
      <c r="L290" s="100"/>
      <c r="M290" s="100"/>
      <c r="N290" s="100"/>
      <c r="O290" s="100"/>
      <c r="P290" s="100"/>
      <c r="Q290" s="100"/>
      <c r="R290" s="100"/>
      <c r="S290" s="100"/>
      <c r="T290" s="100"/>
      <c r="U290" s="41"/>
      <c r="X290" s="61"/>
      <c r="Y290" s="61"/>
      <c r="Z290" s="61"/>
      <c r="AA290" s="61"/>
      <c r="AB290" s="61"/>
      <c r="AC290" s="61"/>
      <c r="AD290" s="61"/>
      <c r="AE290" s="57"/>
      <c r="AF290" s="57"/>
    </row>
    <row r="291" spans="1:32" s="45" customFormat="1" ht="14.25">
      <c r="A291" s="13"/>
      <c r="B291" s="27"/>
      <c r="C291" s="10"/>
      <c r="D291" s="10"/>
      <c r="E291" s="10"/>
      <c r="F291" s="10"/>
      <c r="G291" s="20"/>
      <c r="H291" s="10"/>
      <c r="I291" s="10"/>
      <c r="J291" s="10"/>
      <c r="K291" s="10"/>
      <c r="L291" s="10"/>
      <c r="M291" s="20"/>
      <c r="N291" s="10"/>
      <c r="O291" s="10"/>
      <c r="P291" s="10"/>
      <c r="Q291" s="10"/>
      <c r="R291" s="10"/>
      <c r="S291" s="10"/>
      <c r="T291" s="10"/>
      <c r="U291" s="41"/>
      <c r="X291" s="61"/>
      <c r="Y291" s="61"/>
      <c r="Z291" s="61"/>
      <c r="AA291" s="61"/>
      <c r="AB291" s="61"/>
      <c r="AC291" s="61"/>
      <c r="AD291" s="61"/>
      <c r="AE291" s="57"/>
      <c r="AF291" s="57"/>
    </row>
    <row r="292" spans="1:32" s="45" customFormat="1" ht="15.75" customHeight="1">
      <c r="A292" s="13"/>
      <c r="B292" s="27"/>
      <c r="C292" s="112" t="s">
        <v>221</v>
      </c>
      <c r="D292" s="112"/>
      <c r="E292" s="112"/>
      <c r="F292" s="112"/>
      <c r="G292" s="112"/>
      <c r="H292" s="112"/>
      <c r="I292" s="112"/>
      <c r="J292" s="112"/>
      <c r="K292" s="112"/>
      <c r="L292" s="112"/>
      <c r="M292" s="112"/>
      <c r="N292" s="112"/>
      <c r="O292" s="112"/>
      <c r="P292" s="112"/>
      <c r="Q292" s="112"/>
      <c r="R292" s="112"/>
      <c r="S292" s="112"/>
      <c r="T292" s="112"/>
      <c r="U292" s="41"/>
      <c r="X292" s="62"/>
      <c r="Y292" s="62"/>
      <c r="Z292" s="62"/>
      <c r="AA292" s="62"/>
      <c r="AB292" s="62"/>
      <c r="AC292" s="62"/>
      <c r="AD292" s="62"/>
      <c r="AE292" s="57"/>
      <c r="AF292" s="57"/>
    </row>
    <row r="293" spans="1:32" s="45" customFormat="1" ht="16.5" customHeight="1">
      <c r="A293" s="13"/>
      <c r="B293" s="27"/>
      <c r="C293" s="27"/>
      <c r="D293" s="27"/>
      <c r="E293" s="27"/>
      <c r="F293" s="27"/>
      <c r="G293" s="27"/>
      <c r="H293" s="27"/>
      <c r="I293" s="27"/>
      <c r="J293" s="27"/>
      <c r="K293" s="27"/>
      <c r="L293" s="27"/>
      <c r="M293" s="27"/>
      <c r="N293" s="27"/>
      <c r="O293" s="27"/>
      <c r="P293" s="27"/>
      <c r="Q293" s="27"/>
      <c r="R293" s="27"/>
      <c r="S293" s="27"/>
      <c r="T293" s="27"/>
      <c r="U293" s="41"/>
      <c r="X293" s="61"/>
      <c r="Y293" s="61"/>
      <c r="Z293" s="61"/>
      <c r="AA293" s="61"/>
      <c r="AB293" s="61"/>
      <c r="AC293" s="61"/>
      <c r="AD293" s="61"/>
      <c r="AE293" s="57"/>
      <c r="AF293" s="57"/>
    </row>
    <row r="294" spans="1:32" s="45" customFormat="1" ht="30.75" customHeight="1">
      <c r="A294" s="14"/>
      <c r="B294" s="25"/>
      <c r="C294" s="113" t="s">
        <v>270</v>
      </c>
      <c r="D294" s="113"/>
      <c r="E294" s="113"/>
      <c r="F294" s="113"/>
      <c r="G294" s="113"/>
      <c r="H294" s="113"/>
      <c r="I294" s="113"/>
      <c r="J294" s="113"/>
      <c r="K294" s="113"/>
      <c r="L294" s="113"/>
      <c r="M294" s="113"/>
      <c r="N294" s="113"/>
      <c r="O294" s="113"/>
      <c r="P294" s="113"/>
      <c r="Q294" s="113"/>
      <c r="R294" s="113"/>
      <c r="S294" s="113"/>
      <c r="T294" s="113"/>
      <c r="U294" s="43"/>
      <c r="V294" s="39"/>
      <c r="W294" s="39"/>
      <c r="X294" s="64"/>
      <c r="Y294" s="64"/>
      <c r="Z294" s="64"/>
      <c r="AA294" s="64"/>
      <c r="AB294" s="64"/>
      <c r="AC294" s="64"/>
      <c r="AD294" s="64"/>
      <c r="AE294" s="57"/>
      <c r="AF294" s="57"/>
    </row>
    <row r="295" spans="1:32" s="45" customFormat="1" ht="16.5" customHeight="1">
      <c r="A295" s="13"/>
      <c r="B295" s="27"/>
      <c r="C295" s="27"/>
      <c r="D295" s="27"/>
      <c r="E295" s="27"/>
      <c r="F295" s="27"/>
      <c r="G295" s="27"/>
      <c r="H295" s="27"/>
      <c r="I295" s="27"/>
      <c r="J295" s="27"/>
      <c r="K295" s="27"/>
      <c r="L295" s="27"/>
      <c r="M295" s="27"/>
      <c r="N295" s="27"/>
      <c r="O295" s="27"/>
      <c r="P295" s="27"/>
      <c r="Q295" s="27"/>
      <c r="R295" s="27"/>
      <c r="S295" s="27"/>
      <c r="T295" s="27"/>
      <c r="U295" s="41"/>
      <c r="V295" s="39"/>
      <c r="W295" s="39"/>
      <c r="X295" s="64"/>
      <c r="Y295" s="64"/>
      <c r="Z295" s="64"/>
      <c r="AA295" s="64"/>
      <c r="AB295" s="64"/>
      <c r="AC295" s="64"/>
      <c r="AD295" s="64"/>
      <c r="AE295" s="57"/>
      <c r="AF295" s="57"/>
    </row>
    <row r="296" spans="1:23" ht="14.25" customHeight="1">
      <c r="A296" s="21"/>
      <c r="B296" s="35"/>
      <c r="C296" s="109" t="s">
        <v>222</v>
      </c>
      <c r="D296" s="194"/>
      <c r="E296" s="194"/>
      <c r="F296" s="195"/>
      <c r="G296" s="35"/>
      <c r="H296" s="109" t="s">
        <v>223</v>
      </c>
      <c r="I296" s="110"/>
      <c r="J296" s="110"/>
      <c r="K296" s="110"/>
      <c r="L296" s="110"/>
      <c r="M296" s="110"/>
      <c r="N296" s="110"/>
      <c r="O296" s="110"/>
      <c r="P296" s="110"/>
      <c r="Q296" s="110"/>
      <c r="R296" s="110"/>
      <c r="S296" s="110"/>
      <c r="T296" s="111"/>
      <c r="U296" s="51"/>
      <c r="V296" s="42"/>
      <c r="W296" s="42"/>
    </row>
    <row r="297" spans="1:21" ht="13.5">
      <c r="A297" s="21"/>
      <c r="B297" s="35"/>
      <c r="C297" s="35"/>
      <c r="D297" s="35"/>
      <c r="E297" s="35"/>
      <c r="F297" s="35"/>
      <c r="G297" s="35"/>
      <c r="H297" s="35"/>
      <c r="I297" s="35"/>
      <c r="J297" s="35"/>
      <c r="K297" s="35"/>
      <c r="L297" s="35"/>
      <c r="M297" s="35"/>
      <c r="N297" s="35"/>
      <c r="O297" s="35"/>
      <c r="P297" s="35"/>
      <c r="Q297" s="35"/>
      <c r="R297" s="35"/>
      <c r="S297" s="35"/>
      <c r="T297" s="35"/>
      <c r="U297" s="51"/>
    </row>
    <row r="298" spans="1:32" s="42" customFormat="1" ht="13.5" customHeight="1">
      <c r="A298" s="13"/>
      <c r="B298" s="27"/>
      <c r="C298" s="82" t="s">
        <v>271</v>
      </c>
      <c r="D298" s="148"/>
      <c r="E298" s="148"/>
      <c r="F298" s="149"/>
      <c r="G298" s="20"/>
      <c r="H298" s="82" t="s">
        <v>269</v>
      </c>
      <c r="I298" s="83"/>
      <c r="J298" s="83"/>
      <c r="K298" s="83"/>
      <c r="L298" s="83"/>
      <c r="M298" s="83"/>
      <c r="N298" s="83"/>
      <c r="O298" s="83"/>
      <c r="P298" s="83"/>
      <c r="Q298" s="83"/>
      <c r="R298" s="83"/>
      <c r="S298" s="83"/>
      <c r="T298" s="84"/>
      <c r="U298" s="41"/>
      <c r="V298" s="52"/>
      <c r="W298" s="52"/>
      <c r="X298" s="61"/>
      <c r="Y298" s="61"/>
      <c r="Z298" s="61"/>
      <c r="AA298" s="61"/>
      <c r="AB298" s="61"/>
      <c r="AC298" s="61"/>
      <c r="AD298" s="61"/>
      <c r="AE298" s="56"/>
      <c r="AF298" s="56"/>
    </row>
    <row r="299" spans="1:23" ht="13.5">
      <c r="A299" s="13"/>
      <c r="B299" s="27"/>
      <c r="C299" s="150"/>
      <c r="D299" s="151"/>
      <c r="E299" s="151"/>
      <c r="F299" s="152"/>
      <c r="G299" s="20"/>
      <c r="H299" s="88"/>
      <c r="I299" s="89"/>
      <c r="J299" s="89"/>
      <c r="K299" s="89"/>
      <c r="L299" s="89"/>
      <c r="M299" s="89"/>
      <c r="N299" s="89"/>
      <c r="O299" s="89"/>
      <c r="P299" s="89"/>
      <c r="Q299" s="89"/>
      <c r="R299" s="89"/>
      <c r="S299" s="89"/>
      <c r="T299" s="90"/>
      <c r="U299" s="41"/>
      <c r="V299" s="52"/>
      <c r="W299" s="52"/>
    </row>
    <row r="300" spans="1:32" s="52" customFormat="1" ht="13.5">
      <c r="A300" s="13"/>
      <c r="B300" s="27"/>
      <c r="C300" s="27"/>
      <c r="D300" s="27"/>
      <c r="E300" s="27"/>
      <c r="F300" s="27"/>
      <c r="G300" s="27"/>
      <c r="H300" s="27"/>
      <c r="I300" s="27"/>
      <c r="J300" s="27"/>
      <c r="K300" s="27"/>
      <c r="L300" s="27"/>
      <c r="M300" s="27"/>
      <c r="N300" s="27"/>
      <c r="O300" s="27"/>
      <c r="P300" s="27"/>
      <c r="Q300" s="27"/>
      <c r="R300" s="27"/>
      <c r="S300" s="27"/>
      <c r="T300" s="27"/>
      <c r="U300" s="41"/>
      <c r="V300" s="39"/>
      <c r="W300" s="39"/>
      <c r="X300" s="61"/>
      <c r="Y300" s="61"/>
      <c r="Z300" s="61"/>
      <c r="AA300" s="61"/>
      <c r="AB300" s="61"/>
      <c r="AC300" s="61"/>
      <c r="AD300" s="61"/>
      <c r="AE300" s="58"/>
      <c r="AF300" s="58"/>
    </row>
    <row r="301" spans="1:32" s="52" customFormat="1" ht="15" customHeight="1">
      <c r="A301" s="13"/>
      <c r="B301" s="27"/>
      <c r="C301" s="82" t="s">
        <v>271</v>
      </c>
      <c r="D301" s="148"/>
      <c r="E301" s="148"/>
      <c r="F301" s="149"/>
      <c r="G301" s="20"/>
      <c r="H301" s="82" t="s">
        <v>269</v>
      </c>
      <c r="I301" s="83"/>
      <c r="J301" s="83"/>
      <c r="K301" s="83"/>
      <c r="L301" s="83"/>
      <c r="M301" s="83"/>
      <c r="N301" s="83"/>
      <c r="O301" s="83"/>
      <c r="P301" s="83"/>
      <c r="Q301" s="83"/>
      <c r="R301" s="83"/>
      <c r="S301" s="83"/>
      <c r="T301" s="84"/>
      <c r="U301" s="41"/>
      <c r="V301" s="39"/>
      <c r="W301" s="39"/>
      <c r="X301" s="61"/>
      <c r="Y301" s="61"/>
      <c r="Z301" s="61"/>
      <c r="AA301" s="61"/>
      <c r="AB301" s="61"/>
      <c r="AC301" s="61"/>
      <c r="AD301" s="61"/>
      <c r="AE301" s="58"/>
      <c r="AF301" s="58"/>
    </row>
    <row r="302" spans="1:21" ht="13.5">
      <c r="A302" s="13"/>
      <c r="B302" s="27"/>
      <c r="C302" s="150"/>
      <c r="D302" s="151"/>
      <c r="E302" s="151"/>
      <c r="F302" s="152"/>
      <c r="G302" s="20"/>
      <c r="H302" s="88"/>
      <c r="I302" s="89"/>
      <c r="J302" s="89"/>
      <c r="K302" s="89"/>
      <c r="L302" s="89"/>
      <c r="M302" s="89"/>
      <c r="N302" s="89"/>
      <c r="O302" s="89"/>
      <c r="P302" s="89"/>
      <c r="Q302" s="89"/>
      <c r="R302" s="89"/>
      <c r="S302" s="89"/>
      <c r="T302" s="90"/>
      <c r="U302" s="41"/>
    </row>
    <row r="303" spans="1:21" ht="13.5">
      <c r="A303" s="13"/>
      <c r="B303" s="27"/>
      <c r="C303" s="27"/>
      <c r="D303" s="27"/>
      <c r="E303" s="27"/>
      <c r="F303" s="27"/>
      <c r="G303" s="27"/>
      <c r="H303" s="27"/>
      <c r="I303" s="27"/>
      <c r="J303" s="27"/>
      <c r="K303" s="27"/>
      <c r="L303" s="27"/>
      <c r="M303" s="27"/>
      <c r="N303" s="27"/>
      <c r="O303" s="27"/>
      <c r="P303" s="27"/>
      <c r="Q303" s="27"/>
      <c r="R303" s="27"/>
      <c r="S303" s="27"/>
      <c r="T303" s="27"/>
      <c r="U303" s="41"/>
    </row>
    <row r="304" spans="1:21" ht="15" customHeight="1">
      <c r="A304" s="13"/>
      <c r="B304" s="27"/>
      <c r="C304" s="82" t="s">
        <v>271</v>
      </c>
      <c r="D304" s="148"/>
      <c r="E304" s="148"/>
      <c r="F304" s="149"/>
      <c r="G304" s="20"/>
      <c r="H304" s="82" t="s">
        <v>269</v>
      </c>
      <c r="I304" s="83"/>
      <c r="J304" s="83"/>
      <c r="K304" s="83"/>
      <c r="L304" s="83"/>
      <c r="M304" s="83"/>
      <c r="N304" s="83"/>
      <c r="O304" s="83"/>
      <c r="P304" s="83"/>
      <c r="Q304" s="83"/>
      <c r="R304" s="83"/>
      <c r="S304" s="83"/>
      <c r="T304" s="84"/>
      <c r="U304" s="41"/>
    </row>
    <row r="305" spans="1:30" ht="13.5">
      <c r="A305" s="13"/>
      <c r="B305" s="27"/>
      <c r="C305" s="150"/>
      <c r="D305" s="151"/>
      <c r="E305" s="151"/>
      <c r="F305" s="152"/>
      <c r="G305" s="20"/>
      <c r="H305" s="88"/>
      <c r="I305" s="89"/>
      <c r="J305" s="89"/>
      <c r="K305" s="89"/>
      <c r="L305" s="89"/>
      <c r="M305" s="89"/>
      <c r="N305" s="89"/>
      <c r="O305" s="89"/>
      <c r="P305" s="89"/>
      <c r="Q305" s="89"/>
      <c r="R305" s="89"/>
      <c r="S305" s="89"/>
      <c r="T305" s="90"/>
      <c r="U305" s="41"/>
      <c r="X305" s="63"/>
      <c r="Y305" s="63"/>
      <c r="Z305" s="63"/>
      <c r="AA305" s="63"/>
      <c r="AB305" s="63"/>
      <c r="AC305" s="63"/>
      <c r="AD305" s="63"/>
    </row>
    <row r="306" spans="1:30" ht="13.5">
      <c r="A306" s="13"/>
      <c r="B306" s="27"/>
      <c r="C306" s="27"/>
      <c r="D306" s="27"/>
      <c r="E306" s="27"/>
      <c r="F306" s="27"/>
      <c r="G306" s="27"/>
      <c r="H306" s="27"/>
      <c r="I306" s="27"/>
      <c r="J306" s="27"/>
      <c r="K306" s="27"/>
      <c r="L306" s="27"/>
      <c r="M306" s="27"/>
      <c r="N306" s="27"/>
      <c r="O306" s="27"/>
      <c r="P306" s="27"/>
      <c r="Q306" s="27"/>
      <c r="R306" s="27"/>
      <c r="S306" s="27"/>
      <c r="T306" s="27"/>
      <c r="U306" s="41"/>
      <c r="X306" s="63"/>
      <c r="Y306" s="63"/>
      <c r="Z306" s="63"/>
      <c r="AA306" s="63"/>
      <c r="AB306" s="63"/>
      <c r="AC306" s="63"/>
      <c r="AD306" s="63"/>
    </row>
    <row r="307" spans="1:30" ht="15" customHeight="1">
      <c r="A307" s="13"/>
      <c r="B307" s="27"/>
      <c r="C307" s="82" t="s">
        <v>261</v>
      </c>
      <c r="D307" s="83"/>
      <c r="E307" s="83"/>
      <c r="F307" s="83"/>
      <c r="G307" s="83"/>
      <c r="H307" s="83"/>
      <c r="I307" s="83"/>
      <c r="J307" s="83"/>
      <c r="K307" s="83"/>
      <c r="L307" s="83"/>
      <c r="M307" s="83"/>
      <c r="N307" s="83"/>
      <c r="O307" s="83"/>
      <c r="P307" s="83"/>
      <c r="Q307" s="83"/>
      <c r="R307" s="83"/>
      <c r="S307" s="83"/>
      <c r="T307" s="84"/>
      <c r="U307" s="41"/>
      <c r="X307" s="63"/>
      <c r="Y307" s="63"/>
      <c r="Z307" s="63"/>
      <c r="AA307" s="63"/>
      <c r="AB307" s="63"/>
      <c r="AC307" s="63"/>
      <c r="AD307" s="63"/>
    </row>
    <row r="308" spans="1:21" ht="13.5">
      <c r="A308" s="13"/>
      <c r="B308" s="27"/>
      <c r="C308" s="85"/>
      <c r="D308" s="86"/>
      <c r="E308" s="86"/>
      <c r="F308" s="86"/>
      <c r="G308" s="86"/>
      <c r="H308" s="86"/>
      <c r="I308" s="86"/>
      <c r="J308" s="86"/>
      <c r="K308" s="86"/>
      <c r="L308" s="86"/>
      <c r="M308" s="86"/>
      <c r="N308" s="86"/>
      <c r="O308" s="86"/>
      <c r="P308" s="86"/>
      <c r="Q308" s="86"/>
      <c r="R308" s="86"/>
      <c r="S308" s="86"/>
      <c r="T308" s="87"/>
      <c r="U308" s="41"/>
    </row>
    <row r="309" spans="1:23" ht="13.5">
      <c r="A309" s="13"/>
      <c r="B309" s="27"/>
      <c r="C309" s="88"/>
      <c r="D309" s="89"/>
      <c r="E309" s="89"/>
      <c r="F309" s="89"/>
      <c r="G309" s="89"/>
      <c r="H309" s="89"/>
      <c r="I309" s="89"/>
      <c r="J309" s="89"/>
      <c r="K309" s="89"/>
      <c r="L309" s="89"/>
      <c r="M309" s="89"/>
      <c r="N309" s="89"/>
      <c r="O309" s="89"/>
      <c r="P309" s="89"/>
      <c r="Q309" s="89"/>
      <c r="R309" s="89"/>
      <c r="S309" s="89"/>
      <c r="T309" s="90"/>
      <c r="U309" s="41"/>
      <c r="V309" s="45"/>
      <c r="W309" s="45"/>
    </row>
    <row r="310" spans="1:23" ht="13.5">
      <c r="A310" s="13"/>
      <c r="B310" s="27"/>
      <c r="C310" s="27"/>
      <c r="D310" s="27"/>
      <c r="E310" s="27"/>
      <c r="F310" s="27"/>
      <c r="G310" s="27"/>
      <c r="H310" s="27"/>
      <c r="I310" s="27"/>
      <c r="J310" s="27"/>
      <c r="K310" s="27"/>
      <c r="L310" s="27"/>
      <c r="M310" s="27"/>
      <c r="N310" s="27"/>
      <c r="O310" s="27"/>
      <c r="P310" s="27"/>
      <c r="Q310" s="27"/>
      <c r="R310" s="27"/>
      <c r="S310" s="27"/>
      <c r="T310" s="27"/>
      <c r="U310" s="41"/>
      <c r="V310" s="45"/>
      <c r="W310" s="45"/>
    </row>
    <row r="311" spans="1:32" s="45" customFormat="1" ht="15" customHeight="1">
      <c r="A311" s="13"/>
      <c r="B311" s="112" t="s">
        <v>226</v>
      </c>
      <c r="C311" s="112"/>
      <c r="D311" s="112"/>
      <c r="E311" s="112"/>
      <c r="F311" s="112"/>
      <c r="G311" s="112"/>
      <c r="H311" s="112"/>
      <c r="I311" s="112"/>
      <c r="J311" s="112"/>
      <c r="K311" s="112"/>
      <c r="L311" s="112"/>
      <c r="M311" s="112"/>
      <c r="N311" s="112"/>
      <c r="O311" s="112"/>
      <c r="P311" s="112"/>
      <c r="Q311" s="112"/>
      <c r="R311" s="112"/>
      <c r="S311" s="112"/>
      <c r="T311" s="112"/>
      <c r="U311" s="41"/>
      <c r="X311" s="62"/>
      <c r="Y311" s="62"/>
      <c r="Z311" s="62"/>
      <c r="AA311" s="62"/>
      <c r="AB311" s="62"/>
      <c r="AC311" s="62"/>
      <c r="AD311" s="62"/>
      <c r="AE311" s="57"/>
      <c r="AF311" s="57"/>
    </row>
    <row r="312" spans="1:32" s="45" customFormat="1" ht="14.25">
      <c r="A312" s="13"/>
      <c r="B312" s="30"/>
      <c r="C312" s="27"/>
      <c r="D312" s="27"/>
      <c r="E312" s="27"/>
      <c r="F312" s="27"/>
      <c r="G312" s="27"/>
      <c r="H312" s="27"/>
      <c r="I312" s="27"/>
      <c r="J312" s="27"/>
      <c r="K312" s="27"/>
      <c r="L312" s="27"/>
      <c r="M312" s="27"/>
      <c r="N312" s="27"/>
      <c r="O312" s="27"/>
      <c r="P312" s="27"/>
      <c r="Q312" s="27"/>
      <c r="R312" s="27"/>
      <c r="S312" s="27"/>
      <c r="T312" s="27"/>
      <c r="U312" s="41"/>
      <c r="V312" s="39"/>
      <c r="W312" s="39"/>
      <c r="X312" s="61"/>
      <c r="Y312" s="61"/>
      <c r="Z312" s="61"/>
      <c r="AA312" s="61"/>
      <c r="AB312" s="61"/>
      <c r="AC312" s="61"/>
      <c r="AD312" s="61"/>
      <c r="AE312" s="57"/>
      <c r="AF312" s="57"/>
    </row>
    <row r="313" spans="1:32" s="45" customFormat="1" ht="47.25" customHeight="1">
      <c r="A313" s="14"/>
      <c r="B313" s="100" t="s">
        <v>272</v>
      </c>
      <c r="C313" s="100"/>
      <c r="D313" s="100"/>
      <c r="E313" s="100"/>
      <c r="F313" s="100"/>
      <c r="G313" s="100"/>
      <c r="H313" s="100"/>
      <c r="I313" s="100"/>
      <c r="J313" s="100"/>
      <c r="K313" s="100"/>
      <c r="L313" s="100"/>
      <c r="M313" s="100"/>
      <c r="N313" s="100"/>
      <c r="O313" s="100"/>
      <c r="P313" s="100"/>
      <c r="Q313" s="100"/>
      <c r="R313" s="100"/>
      <c r="S313" s="100"/>
      <c r="T313" s="100"/>
      <c r="U313" s="43"/>
      <c r="V313" s="39"/>
      <c r="W313" s="39"/>
      <c r="X313" s="65"/>
      <c r="Y313" s="65"/>
      <c r="Z313" s="65"/>
      <c r="AA313" s="65"/>
      <c r="AB313" s="65"/>
      <c r="AC313" s="65"/>
      <c r="AD313" s="65"/>
      <c r="AE313" s="57"/>
      <c r="AF313" s="57"/>
    </row>
    <row r="314" spans="1:30" ht="14.25" customHeight="1">
      <c r="A314" s="13"/>
      <c r="B314" s="27"/>
      <c r="C314" s="27"/>
      <c r="D314" s="27"/>
      <c r="E314" s="27"/>
      <c r="F314" s="27"/>
      <c r="G314" s="27"/>
      <c r="H314" s="27"/>
      <c r="I314" s="27"/>
      <c r="J314" s="27"/>
      <c r="K314" s="27"/>
      <c r="L314" s="27"/>
      <c r="M314" s="27"/>
      <c r="N314" s="27"/>
      <c r="O314" s="27"/>
      <c r="P314" s="27"/>
      <c r="Q314" s="27"/>
      <c r="R314" s="27"/>
      <c r="S314" s="27"/>
      <c r="T314" s="27"/>
      <c r="U314" s="41"/>
      <c r="X314" s="65"/>
      <c r="Y314" s="65"/>
      <c r="Z314" s="65"/>
      <c r="AA314" s="65"/>
      <c r="AB314" s="65"/>
      <c r="AC314" s="65"/>
      <c r="AD314" s="65"/>
    </row>
    <row r="315" spans="1:23" ht="14.25" customHeight="1">
      <c r="A315" s="22"/>
      <c r="B315" s="23"/>
      <c r="C315" s="23"/>
      <c r="D315" s="23"/>
      <c r="E315" s="23"/>
      <c r="F315" s="23"/>
      <c r="G315" s="163" t="s">
        <v>224</v>
      </c>
      <c r="H315" s="164"/>
      <c r="I315" s="164"/>
      <c r="J315" s="164"/>
      <c r="K315" s="164"/>
      <c r="L315" s="164"/>
      <c r="M315" s="164"/>
      <c r="N315" s="164"/>
      <c r="O315" s="164"/>
      <c r="P315" s="164"/>
      <c r="Q315" s="164"/>
      <c r="R315" s="164"/>
      <c r="S315" s="164"/>
      <c r="T315" s="165"/>
      <c r="U315" s="53"/>
      <c r="V315" s="42"/>
      <c r="W315" s="42"/>
    </row>
    <row r="316" spans="1:21" ht="15.75" customHeight="1">
      <c r="A316" s="22"/>
      <c r="B316" s="23"/>
      <c r="C316" s="23"/>
      <c r="D316" s="23"/>
      <c r="E316" s="23"/>
      <c r="F316" s="23"/>
      <c r="G316" s="163" t="s">
        <v>332</v>
      </c>
      <c r="H316" s="164"/>
      <c r="I316" s="164"/>
      <c r="J316" s="164"/>
      <c r="K316" s="164"/>
      <c r="L316" s="164"/>
      <c r="M316" s="165"/>
      <c r="N316" s="163" t="s">
        <v>333</v>
      </c>
      <c r="O316" s="166"/>
      <c r="P316" s="166"/>
      <c r="Q316" s="166"/>
      <c r="R316" s="166"/>
      <c r="S316" s="166"/>
      <c r="T316" s="167"/>
      <c r="U316" s="53"/>
    </row>
    <row r="317" spans="1:32" s="42" customFormat="1" ht="347.25" customHeight="1">
      <c r="A317" s="13"/>
      <c r="B317" s="198" t="s">
        <v>225</v>
      </c>
      <c r="C317" s="199"/>
      <c r="D317" s="199"/>
      <c r="E317" s="199"/>
      <c r="F317" s="200"/>
      <c r="G317" s="160" t="s">
        <v>336</v>
      </c>
      <c r="H317" s="161"/>
      <c r="I317" s="161"/>
      <c r="J317" s="161"/>
      <c r="K317" s="161"/>
      <c r="L317" s="161"/>
      <c r="M317" s="162"/>
      <c r="N317" s="157" t="s">
        <v>337</v>
      </c>
      <c r="O317" s="158"/>
      <c r="P317" s="158"/>
      <c r="Q317" s="158"/>
      <c r="R317" s="158"/>
      <c r="S317" s="158"/>
      <c r="T317" s="159"/>
      <c r="U317" s="41"/>
      <c r="V317" s="54"/>
      <c r="W317" s="54"/>
      <c r="X317" s="61"/>
      <c r="Y317" s="61"/>
      <c r="Z317" s="61"/>
      <c r="AA317" s="61"/>
      <c r="AB317" s="61"/>
      <c r="AC317" s="61"/>
      <c r="AD317" s="61"/>
      <c r="AE317" s="56"/>
      <c r="AF317" s="56"/>
    </row>
    <row r="318" spans="1:23" ht="177" customHeight="1">
      <c r="A318" s="13"/>
      <c r="B318" s="204" t="s">
        <v>283</v>
      </c>
      <c r="C318" s="187"/>
      <c r="D318" s="187"/>
      <c r="E318" s="187"/>
      <c r="F318" s="188"/>
      <c r="G318" s="205" t="s">
        <v>273</v>
      </c>
      <c r="H318" s="206"/>
      <c r="I318" s="206"/>
      <c r="J318" s="206"/>
      <c r="K318" s="206"/>
      <c r="L318" s="206"/>
      <c r="M318" s="207"/>
      <c r="N318" s="205" t="s">
        <v>273</v>
      </c>
      <c r="O318" s="208"/>
      <c r="P318" s="208"/>
      <c r="Q318" s="208"/>
      <c r="R318" s="208"/>
      <c r="S318" s="208"/>
      <c r="T318" s="209"/>
      <c r="U318" s="41"/>
      <c r="V318" s="54"/>
      <c r="W318" s="54"/>
    </row>
    <row r="319" spans="1:32" s="54" customFormat="1" ht="15" customHeight="1">
      <c r="A319" s="13"/>
      <c r="B319" s="27"/>
      <c r="C319" s="27"/>
      <c r="D319" s="27"/>
      <c r="E319" s="27"/>
      <c r="F319" s="27"/>
      <c r="G319" s="27"/>
      <c r="H319" s="27"/>
      <c r="I319" s="27"/>
      <c r="J319" s="27"/>
      <c r="K319" s="27"/>
      <c r="L319" s="27"/>
      <c r="M319" s="27"/>
      <c r="N319" s="27"/>
      <c r="O319" s="27"/>
      <c r="P319" s="27"/>
      <c r="Q319" s="27"/>
      <c r="R319" s="27"/>
      <c r="S319" s="27"/>
      <c r="T319" s="27"/>
      <c r="U319" s="41"/>
      <c r="V319" s="39"/>
      <c r="W319" s="39"/>
      <c r="X319" s="61"/>
      <c r="Y319" s="61"/>
      <c r="Z319" s="61"/>
      <c r="AA319" s="61"/>
      <c r="AB319" s="61"/>
      <c r="AC319" s="61"/>
      <c r="AD319" s="61"/>
      <c r="AE319" s="59"/>
      <c r="AF319" s="59"/>
    </row>
    <row r="320" spans="1:32" s="54" customFormat="1" ht="15" customHeight="1">
      <c r="A320" s="13"/>
      <c r="B320" s="17" t="s">
        <v>297</v>
      </c>
      <c r="C320" s="27"/>
      <c r="D320" s="27"/>
      <c r="E320" s="27"/>
      <c r="F320" s="27"/>
      <c r="G320" s="27"/>
      <c r="H320" s="27"/>
      <c r="I320" s="27"/>
      <c r="J320" s="27"/>
      <c r="K320" s="27"/>
      <c r="L320" s="27"/>
      <c r="M320" s="27"/>
      <c r="N320" s="27"/>
      <c r="O320" s="27"/>
      <c r="P320" s="27"/>
      <c r="Q320" s="27"/>
      <c r="R320" s="27"/>
      <c r="S320" s="27"/>
      <c r="T320" s="27"/>
      <c r="U320" s="41"/>
      <c r="V320" s="39"/>
      <c r="W320" s="39"/>
      <c r="X320" s="61"/>
      <c r="Y320" s="61"/>
      <c r="Z320" s="61"/>
      <c r="AA320" s="61"/>
      <c r="AB320" s="61"/>
      <c r="AC320" s="61"/>
      <c r="AD320" s="61"/>
      <c r="AE320" s="59"/>
      <c r="AF320" s="59"/>
    </row>
    <row r="321" spans="1:21" ht="15" customHeight="1">
      <c r="A321" s="13"/>
      <c r="B321" s="100" t="s">
        <v>334</v>
      </c>
      <c r="C321" s="100"/>
      <c r="D321" s="100"/>
      <c r="E321" s="100"/>
      <c r="F321" s="100"/>
      <c r="G321" s="100"/>
      <c r="H321" s="100"/>
      <c r="I321" s="100"/>
      <c r="J321" s="100"/>
      <c r="K321" s="100"/>
      <c r="L321" s="100"/>
      <c r="M321" s="100"/>
      <c r="N321" s="100"/>
      <c r="O321" s="100"/>
      <c r="P321" s="100"/>
      <c r="Q321" s="100"/>
      <c r="R321" s="100"/>
      <c r="S321" s="100"/>
      <c r="T321" s="100"/>
      <c r="U321" s="41"/>
    </row>
    <row r="322" spans="1:21" ht="15" customHeight="1">
      <c r="A322" s="13"/>
      <c r="B322" s="100" t="s">
        <v>335</v>
      </c>
      <c r="C322" s="100"/>
      <c r="D322" s="100"/>
      <c r="E322" s="100"/>
      <c r="F322" s="100"/>
      <c r="G322" s="100"/>
      <c r="H322" s="100"/>
      <c r="I322" s="100"/>
      <c r="J322" s="100"/>
      <c r="K322" s="100"/>
      <c r="L322" s="100"/>
      <c r="M322" s="100"/>
      <c r="N322" s="100"/>
      <c r="O322" s="100"/>
      <c r="P322" s="100"/>
      <c r="Q322" s="100"/>
      <c r="R322" s="100"/>
      <c r="S322" s="100"/>
      <c r="T322" s="100"/>
      <c r="U322" s="41"/>
    </row>
    <row r="323" spans="1:21" ht="15" customHeight="1">
      <c r="A323" s="24"/>
      <c r="B323" s="29"/>
      <c r="C323" s="29"/>
      <c r="D323" s="29"/>
      <c r="E323" s="29"/>
      <c r="F323" s="29"/>
      <c r="G323" s="29"/>
      <c r="H323" s="29"/>
      <c r="I323" s="29"/>
      <c r="J323" s="29"/>
      <c r="K323" s="29"/>
      <c r="L323" s="29"/>
      <c r="M323" s="29"/>
      <c r="N323" s="29"/>
      <c r="O323" s="29"/>
      <c r="P323" s="29"/>
      <c r="Q323" s="29"/>
      <c r="R323" s="29"/>
      <c r="S323" s="29"/>
      <c r="T323" s="29"/>
      <c r="U323" s="55"/>
    </row>
    <row r="324" ht="30" customHeight="1" hidden="1">
      <c r="D324" s="5"/>
    </row>
    <row r="325" ht="29.25" customHeight="1" hidden="1">
      <c r="D325" s="5"/>
    </row>
    <row r="326" ht="29.25" customHeight="1" hidden="1">
      <c r="D326" s="5"/>
    </row>
    <row r="327" ht="13.5" hidden="1">
      <c r="D327" s="5"/>
    </row>
    <row r="328" ht="13.5" hidden="1">
      <c r="D328" s="5"/>
    </row>
    <row r="329" ht="13.5" hidden="1">
      <c r="D329" s="5"/>
    </row>
    <row r="330" spans="4:17" ht="13.5" hidden="1">
      <c r="D330" s="5"/>
      <c r="E330" s="5"/>
      <c r="F330" s="5"/>
      <c r="G330" s="5"/>
      <c r="H330" s="5"/>
      <c r="I330" s="5"/>
      <c r="J330" s="5"/>
      <c r="K330" s="5"/>
      <c r="L330" s="5"/>
      <c r="M330" s="5"/>
      <c r="N330" s="5"/>
      <c r="O330" s="5"/>
      <c r="P330" s="5"/>
      <c r="Q330" s="5"/>
    </row>
    <row r="331" ht="13.5"/>
    <row r="332" ht="13.5"/>
    <row r="333" ht="13.5"/>
  </sheetData>
  <sheetProtection/>
  <mergeCells count="305">
    <mergeCell ref="B318:F318"/>
    <mergeCell ref="G318:M318"/>
    <mergeCell ref="N318:T318"/>
    <mergeCell ref="J61:L61"/>
    <mergeCell ref="N61:P61"/>
    <mergeCell ref="R61:T61"/>
    <mergeCell ref="B101:D101"/>
    <mergeCell ref="F101:H101"/>
    <mergeCell ref="D146:T146"/>
    <mergeCell ref="D151:T151"/>
    <mergeCell ref="R59:T59"/>
    <mergeCell ref="B50:T50"/>
    <mergeCell ref="B52:T52"/>
    <mergeCell ref="B53:T53"/>
    <mergeCell ref="D56:G56"/>
    <mergeCell ref="B54:T54"/>
    <mergeCell ref="R58:T58"/>
    <mergeCell ref="B321:T321"/>
    <mergeCell ref="B322:T322"/>
    <mergeCell ref="H2:T2"/>
    <mergeCell ref="H4:T4"/>
    <mergeCell ref="B317:F317"/>
    <mergeCell ref="B31:T31"/>
    <mergeCell ref="C236:T236"/>
    <mergeCell ref="C237:T237"/>
    <mergeCell ref="B166:T166"/>
    <mergeCell ref="B167:T167"/>
    <mergeCell ref="B168:T168"/>
    <mergeCell ref="B169:T169"/>
    <mergeCell ref="B170:T170"/>
    <mergeCell ref="C257:T259"/>
    <mergeCell ref="C238:T238"/>
    <mergeCell ref="C307:T309"/>
    <mergeCell ref="C296:F296"/>
    <mergeCell ref="H296:T296"/>
    <mergeCell ref="C290:T290"/>
    <mergeCell ref="C294:T294"/>
    <mergeCell ref="B90:T90"/>
    <mergeCell ref="B85:T85"/>
    <mergeCell ref="B84:T84"/>
    <mergeCell ref="B126:T126"/>
    <mergeCell ref="B122:T122"/>
    <mergeCell ref="B124:T124"/>
    <mergeCell ref="B92:T92"/>
    <mergeCell ref="B98:C98"/>
    <mergeCell ref="B100:D100"/>
    <mergeCell ref="D141:T141"/>
    <mergeCell ref="C262:T262"/>
    <mergeCell ref="H273:L274"/>
    <mergeCell ref="C285:T287"/>
    <mergeCell ref="D156:T156"/>
    <mergeCell ref="B172:T172"/>
    <mergeCell ref="N271:T271"/>
    <mergeCell ref="N276:T277"/>
    <mergeCell ref="C273:F274"/>
    <mergeCell ref="C265:T265"/>
    <mergeCell ref="F100:H100"/>
    <mergeCell ref="J100:L100"/>
    <mergeCell ref="R100:T100"/>
    <mergeCell ref="E227:T229"/>
    <mergeCell ref="E248:T250"/>
    <mergeCell ref="E253:T255"/>
    <mergeCell ref="C241:T241"/>
    <mergeCell ref="E247:T247"/>
    <mergeCell ref="E252:T252"/>
    <mergeCell ref="C231:T233"/>
    <mergeCell ref="C239:T239"/>
    <mergeCell ref="C263:T263"/>
    <mergeCell ref="N273:T274"/>
    <mergeCell ref="C271:F271"/>
    <mergeCell ref="H271:L271"/>
    <mergeCell ref="B56:C56"/>
    <mergeCell ref="B58:D58"/>
    <mergeCell ref="F58:H58"/>
    <mergeCell ref="J58:L58"/>
    <mergeCell ref="N58:P58"/>
    <mergeCell ref="B6:T6"/>
    <mergeCell ref="B10:T10"/>
    <mergeCell ref="B12:T12"/>
    <mergeCell ref="C13:T13"/>
    <mergeCell ref="C14:T14"/>
    <mergeCell ref="Q48:S48"/>
    <mergeCell ref="B24:T24"/>
    <mergeCell ref="C25:T25"/>
    <mergeCell ref="C26:T26"/>
    <mergeCell ref="B20:T20"/>
    <mergeCell ref="C245:T245"/>
    <mergeCell ref="C267:T267"/>
    <mergeCell ref="C180:T180"/>
    <mergeCell ref="E182:T182"/>
    <mergeCell ref="E203:T203"/>
    <mergeCell ref="C214:T214"/>
    <mergeCell ref="E216:T216"/>
    <mergeCell ref="E221:T221"/>
    <mergeCell ref="C208:T210"/>
    <mergeCell ref="C212:T212"/>
    <mergeCell ref="E226:T226"/>
    <mergeCell ref="R110:T110"/>
    <mergeCell ref="F67:H68"/>
    <mergeCell ref="F69:H70"/>
    <mergeCell ref="F71:H72"/>
    <mergeCell ref="J68:L68"/>
    <mergeCell ref="J70:L70"/>
    <mergeCell ref="N101:P101"/>
    <mergeCell ref="J101:L101"/>
    <mergeCell ref="N106:P106"/>
    <mergeCell ref="R106:T106"/>
    <mergeCell ref="R107:T107"/>
    <mergeCell ref="B107:D107"/>
    <mergeCell ref="F107:H107"/>
    <mergeCell ref="J107:L107"/>
    <mergeCell ref="N107:P107"/>
    <mergeCell ref="B41:G41"/>
    <mergeCell ref="E39:T39"/>
    <mergeCell ref="E35:T35"/>
    <mergeCell ref="B94:T94"/>
    <mergeCell ref="B95:T95"/>
    <mergeCell ref="B96:T96"/>
    <mergeCell ref="B37:M37"/>
    <mergeCell ref="B48:O48"/>
    <mergeCell ref="J59:L59"/>
    <mergeCell ref="N59:P59"/>
    <mergeCell ref="C15:T15"/>
    <mergeCell ref="C16:T16"/>
    <mergeCell ref="B17:T17"/>
    <mergeCell ref="B22:T22"/>
    <mergeCell ref="B30:T30"/>
    <mergeCell ref="B33:T33"/>
    <mergeCell ref="C28:T28"/>
    <mergeCell ref="B29:T29"/>
    <mergeCell ref="C27:T27"/>
    <mergeCell ref="I41:T41"/>
    <mergeCell ref="I42:T42"/>
    <mergeCell ref="I43:T43"/>
    <mergeCell ref="I44:T44"/>
    <mergeCell ref="I45:T45"/>
    <mergeCell ref="I46:T46"/>
    <mergeCell ref="N37:T37"/>
    <mergeCell ref="B8:T8"/>
    <mergeCell ref="N317:T317"/>
    <mergeCell ref="G317:M317"/>
    <mergeCell ref="C304:F305"/>
    <mergeCell ref="H304:T305"/>
    <mergeCell ref="G315:T315"/>
    <mergeCell ref="N316:T316"/>
    <mergeCell ref="G316:M316"/>
    <mergeCell ref="B311:T311"/>
    <mergeCell ref="C298:F299"/>
    <mergeCell ref="H298:T299"/>
    <mergeCell ref="C301:F302"/>
    <mergeCell ref="H301:T302"/>
    <mergeCell ref="C279:F280"/>
    <mergeCell ref="H279:L280"/>
    <mergeCell ref="N279:T280"/>
    <mergeCell ref="C282:F283"/>
    <mergeCell ref="H282:L283"/>
    <mergeCell ref="C292:T292"/>
    <mergeCell ref="D157:T159"/>
    <mergeCell ref="B161:T163"/>
    <mergeCell ref="N282:T283"/>
    <mergeCell ref="C276:F277"/>
    <mergeCell ref="H276:L277"/>
    <mergeCell ref="E183:T185"/>
    <mergeCell ref="E204:T206"/>
    <mergeCell ref="E217:T219"/>
    <mergeCell ref="E222:T224"/>
    <mergeCell ref="C243:T243"/>
    <mergeCell ref="B63:D64"/>
    <mergeCell ref="B65:D66"/>
    <mergeCell ref="B67:D68"/>
    <mergeCell ref="B69:D70"/>
    <mergeCell ref="B71:D72"/>
    <mergeCell ref="D152:T154"/>
    <mergeCell ref="B108:D108"/>
    <mergeCell ref="F108:H108"/>
    <mergeCell ref="J108:L108"/>
    <mergeCell ref="N105:P105"/>
    <mergeCell ref="B104:D104"/>
    <mergeCell ref="N109:P109"/>
    <mergeCell ref="F65:H66"/>
    <mergeCell ref="R109:T109"/>
    <mergeCell ref="B110:D110"/>
    <mergeCell ref="F110:H110"/>
    <mergeCell ref="J110:L110"/>
    <mergeCell ref="N110:P110"/>
    <mergeCell ref="F106:H106"/>
    <mergeCell ref="J106:L106"/>
    <mergeCell ref="N108:P108"/>
    <mergeCell ref="R108:T108"/>
    <mergeCell ref="R105:T105"/>
    <mergeCell ref="B106:D106"/>
    <mergeCell ref="B35:C35"/>
    <mergeCell ref="N115:P115"/>
    <mergeCell ref="R115:T115"/>
    <mergeCell ref="B109:D109"/>
    <mergeCell ref="F109:H109"/>
    <mergeCell ref="J109:L109"/>
    <mergeCell ref="F103:H103"/>
    <mergeCell ref="J103:L103"/>
    <mergeCell ref="N103:P103"/>
    <mergeCell ref="R103:T103"/>
    <mergeCell ref="F104:H104"/>
    <mergeCell ref="J104:L104"/>
    <mergeCell ref="N104:P104"/>
    <mergeCell ref="R104:T104"/>
    <mergeCell ref="N100:P100"/>
    <mergeCell ref="R101:T101"/>
    <mergeCell ref="B86:T86"/>
    <mergeCell ref="B87:T87"/>
    <mergeCell ref="B88:T88"/>
    <mergeCell ref="B105:D105"/>
    <mergeCell ref="F105:H105"/>
    <mergeCell ref="J105:L105"/>
    <mergeCell ref="D98:G98"/>
    <mergeCell ref="B103:D103"/>
    <mergeCell ref="N77:P77"/>
    <mergeCell ref="R77:T77"/>
    <mergeCell ref="H75:M75"/>
    <mergeCell ref="F73:H73"/>
    <mergeCell ref="N73:P73"/>
    <mergeCell ref="N75:P75"/>
    <mergeCell ref="N76:P76"/>
    <mergeCell ref="B73:D73"/>
    <mergeCell ref="N69:P69"/>
    <mergeCell ref="R69:T69"/>
    <mergeCell ref="J63:L63"/>
    <mergeCell ref="N63:P63"/>
    <mergeCell ref="R63:T63"/>
    <mergeCell ref="J65:L65"/>
    <mergeCell ref="J73:L73"/>
    <mergeCell ref="J67:L67"/>
    <mergeCell ref="N67:P67"/>
    <mergeCell ref="H74:M74"/>
    <mergeCell ref="R73:T73"/>
    <mergeCell ref="J69:L69"/>
    <mergeCell ref="R74:T76"/>
    <mergeCell ref="N74:P74"/>
    <mergeCell ref="R67:T67"/>
    <mergeCell ref="J71:L71"/>
    <mergeCell ref="N71:P71"/>
    <mergeCell ref="R71:T71"/>
    <mergeCell ref="H112:M112"/>
    <mergeCell ref="N112:P112"/>
    <mergeCell ref="R112:T114"/>
    <mergeCell ref="H113:M113"/>
    <mergeCell ref="N113:P113"/>
    <mergeCell ref="F102:H102"/>
    <mergeCell ref="J102:L102"/>
    <mergeCell ref="H114:M114"/>
    <mergeCell ref="N114:P114"/>
    <mergeCell ref="R102:T102"/>
    <mergeCell ref="B102:D102"/>
    <mergeCell ref="N102:P102"/>
    <mergeCell ref="B313:T313"/>
    <mergeCell ref="C269:T269"/>
    <mergeCell ref="C178:T178"/>
    <mergeCell ref="C176:T176"/>
    <mergeCell ref="B174:T174"/>
    <mergeCell ref="D147:T149"/>
    <mergeCell ref="D142:T144"/>
    <mergeCell ref="D137:T139"/>
    <mergeCell ref="D136:T136"/>
    <mergeCell ref="B134:T134"/>
    <mergeCell ref="B128:T128"/>
    <mergeCell ref="B125:T125"/>
    <mergeCell ref="B117:T119"/>
    <mergeCell ref="B130:T130"/>
    <mergeCell ref="B131:T131"/>
    <mergeCell ref="B132:T132"/>
    <mergeCell ref="B123:T123"/>
    <mergeCell ref="B89:T89"/>
    <mergeCell ref="B79:T81"/>
    <mergeCell ref="H77:M77"/>
    <mergeCell ref="H76:M76"/>
    <mergeCell ref="B59:D60"/>
    <mergeCell ref="B61:D62"/>
    <mergeCell ref="F59:H60"/>
    <mergeCell ref="F61:H62"/>
    <mergeCell ref="F63:H64"/>
    <mergeCell ref="R65:T65"/>
    <mergeCell ref="J60:L60"/>
    <mergeCell ref="J62:L62"/>
    <mergeCell ref="J64:L64"/>
    <mergeCell ref="J66:L66"/>
    <mergeCell ref="R60:T60"/>
    <mergeCell ref="R62:T62"/>
    <mergeCell ref="R64:T64"/>
    <mergeCell ref="R66:T66"/>
    <mergeCell ref="N65:P65"/>
    <mergeCell ref="N60:P60"/>
    <mergeCell ref="N62:P62"/>
    <mergeCell ref="N64:P64"/>
    <mergeCell ref="N66:P66"/>
    <mergeCell ref="N68:P68"/>
    <mergeCell ref="N70:P70"/>
    <mergeCell ref="E187:T189"/>
    <mergeCell ref="E191:T193"/>
    <mergeCell ref="E195:T197"/>
    <mergeCell ref="E199:T201"/>
    <mergeCell ref="R68:T68"/>
    <mergeCell ref="R70:T70"/>
    <mergeCell ref="R72:T72"/>
    <mergeCell ref="J72:L72"/>
    <mergeCell ref="N72:P72"/>
    <mergeCell ref="H115:M115"/>
  </mergeCells>
  <dataValidations count="10">
    <dataValidation operator="greaterThan" showInputMessage="1" showErrorMessage="1" promptTitle="Note:" prompt="Please type in the required information " sqref="N318 H304:T305 B79:T81 D98:G98 C307:T309 B117:T119 D137:T139 D142:T144 D147:T149 D152:T154 D157:T159 B161:T163 E183:T185 E204:T206 C208:T210 E217:T219 E222:T224 E227:T229 C231:T233 E248:T250 E253:T255 C257:T259 C273:F274 H273:L274 N273:T274 N276:T277 H276:L277 C276:F277 C279:F280 H279:L280 N279:T280 N282:T283 H282:L283 C282:F283 C285:T287 C298:F299 H298:T299 C301:F302 H301:T302 C304:F305 G318 E187:T189 E191:T193 E195:T197 E199:T201"/>
    <dataValidation allowBlank="1" showInputMessage="1" showErrorMessage="1" promptTitle="Note:" prompt="Please type in the required information " sqref="E39:T39 I41:T46 D56:G56 N101:P110 N59:P73"/>
    <dataValidation type="list" showInputMessage="1" showErrorMessage="1" promptTitle="Note:" prompt="Please click on the down arrow on the right side of the cell and select a value from the list below" error="Only values from the list can be accepted" sqref="N37:T37">
      <formula1>$Y$1:$Y$4</formula1>
    </dataValidation>
    <dataValidation type="list" allowBlank="1" showInputMessage="1" showErrorMessage="1" promptTitle="Note:" prompt="Please click on the down arrow on the right side of the cell and select a value from the list below" error="Only values from the list can be accepted" sqref="B101:D110 B59:D59 B61:D61 B63:D73">
      <formula1>$Z$1:$Z$18</formula1>
    </dataValidation>
    <dataValidation type="list" allowBlank="1" showInputMessage="1" showErrorMessage="1" promptTitle="Note:" prompt="Please click on the down arrow on the right side of the cell and select a value from the list below" error="Only values from the list can be accepted" sqref="F59:H59 F61:H73">
      <formula1>$AA$1:$AA$6</formula1>
    </dataValidation>
    <dataValidation type="list" allowBlank="1" showInputMessage="1" showErrorMessage="1" promptTitle="Note:" prompt="Please click on the down arrow on the right side of the cell and select a value from the list below" error="Only values from the list can be accepted" sqref="J101:L110 J59:L73">
      <formula1>$AB$1:$AB$4</formula1>
    </dataValidation>
    <dataValidation type="list" allowBlank="1" showInputMessage="1" showErrorMessage="1" promptTitle="Note:" prompt="Please click on the down arrow on the right side of the cell and select a value from the list below" error="Only values from the list can be accepted" sqref="R101:T110 R59:T73">
      <formula1>$AC$1:$AC$4</formula1>
    </dataValidation>
    <dataValidation type="list" allowBlank="1" showInputMessage="1" showErrorMessage="1" promptTitle="Note:" prompt="Please click on the down arrow on the right side of the cell and select a value from the list below" error="Only values from the list can be accepted" sqref="F101:H110">
      <formula1>$AD$1:$AD$6</formula1>
    </dataValidation>
    <dataValidation type="date" operator="greaterThan" showInputMessage="1" showErrorMessage="1" promptTitle="Note:" prompt="Please type in the required information " sqref="Q48:S48">
      <formula1>AE1</formula1>
    </dataValidation>
    <dataValidation type="list" showInputMessage="1" showErrorMessage="1" promptTitle="Note:" prompt="Please click on the down arrow on the right side of the cell and select a value from the list below" error="Only values from the list can be accepted" sqref="E35:T35">
      <formula1>$X$1:$X$217</formula1>
    </dataValidation>
  </dataValidations>
  <printOptions/>
  <pageMargins left="0.7" right="0.7" top="0.75" bottom="0.75" header="0.3" footer="0.3"/>
  <pageSetup fitToHeight="0" fitToWidth="1" horizontalDpi="600" verticalDpi="600" orientation="portrait" scale="75" r:id="rId3"/>
  <rowBreaks count="5" manualBreakCount="5">
    <brk id="103" max="20" man="1"/>
    <brk id="139" max="20" man="1"/>
    <brk id="207" max="20" man="1"/>
    <brk id="260" max="20" man="1"/>
    <brk id="306" max="20"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Yibin Xiang</cp:lastModifiedBy>
  <cp:lastPrinted>2013-06-20T19:20:45Z</cp:lastPrinted>
  <dcterms:created xsi:type="dcterms:W3CDTF">2013-06-19T20:04:04Z</dcterms:created>
  <dcterms:modified xsi:type="dcterms:W3CDTF">2014-02-11T15:47:29Z</dcterms:modified>
  <cp:category/>
  <cp:version/>
  <cp:contentType/>
  <cp:contentStatus/>
</cp:coreProperties>
</file>