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ctrlProps/ctrlProp9.xml" ContentType="application/vnd.ms-excel.controlproperties+xml"/>
  <Override PartName="/docProps/app.xml" ContentType="application/vnd.openxmlformats-officedocument.extended-properties+xml"/>
  <Override PartName="/xl/drawings/drawing1.xml" ContentType="application/vnd.openxmlformats-officedocument.drawing+xml"/>
  <Override PartName="/xl/ctrlProps/ctrlProp8.xml" ContentType="application/vnd.ms-excel.controlproperties+xml"/>
  <Override PartName="/xl/ctrlProps/ctrlProp7.xml" ContentType="application/vnd.ms-excel.controlproperties+xml"/>
  <Override PartName="/xl/worksheets/sheet1.xml" ContentType="application/vnd.openxmlformats-officedocument.spreadsheetml.worksheet+xml"/>
  <Default Extension="vml" ContentType="application/vnd.openxmlformats-officedocument.vmlDrawing"/>
  <Override PartName="/xl/calcChain.xml" ContentType="application/vnd.openxmlformats-officedocument.spreadsheetml.calcChain+xml"/>
  <Override PartName="/xl/ctrlProps/ctrlProp12.xml" ContentType="application/vnd.ms-excel.controlproperties+xml"/>
  <Override PartName="/xl/ctrlProps/ctrlProp11.xml" ContentType="application/vnd.ms-excel.controlproperties+xml"/>
  <Override PartName="/xl/ctrlProps/ctrlProp6.xml" ContentType="application/vnd.ms-excel.controlproperties+xml"/>
  <Override PartName="/xl/ctrlProps/ctrlProp5.xml" ContentType="application/vnd.ms-excel.controlproperties+xml"/>
  <Override PartName="/xl/sharedStrings.xml" ContentType="application/vnd.openxmlformats-officedocument.spreadsheetml.sharedStrings+xml"/>
  <Override PartName="/xl/ctrlProps/ctrlProp4.xml" ContentType="application/vnd.ms-excel.controlproperties+xml"/>
  <Override PartName="/xl/ctrlProps/ctrlProp3.xml" ContentType="application/vnd.ms-excel.controlproperties+xml"/>
  <Override PartName="/xl/ctrlProps/ctrlProp10.xml" ContentType="application/vnd.ms-excel.controlproperties+xml"/>
  <Override PartName="/xl/ctrlProps/ctrlProp2.xml" ContentType="application/vnd.ms-excel.controlproperties+xml"/>
  <Override PartName="/xl/ctrlProps/ctrlProp1.xml" ContentType="application/vnd.ms-excel.controlpropertie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defaultThemeVersion="124226"/>
  <bookViews>
    <workbookView xWindow="120" yWindow="30" windowWidth="9885" windowHeight="7530"/>
  </bookViews>
  <sheets>
    <sheet name="Sheet1" sheetId="1" r:id="rId1"/>
  </sheets>
  <definedNames>
    <definedName name="_xlnm._FilterDatabase" localSheetId="0" hidden="1">Sheet1!$A$58:$AF$68</definedName>
    <definedName name="_ftn1" localSheetId="0">Sheet1!$B$105</definedName>
    <definedName name="_ftn2" localSheetId="0">Sheet1!$B$106</definedName>
    <definedName name="_ftn3" localSheetId="0">Sheet1!$B$107</definedName>
    <definedName name="_ftn4" localSheetId="0">Sheet1!$B$108</definedName>
    <definedName name="_ftn5" localSheetId="0">Sheet1!$B$109</definedName>
    <definedName name="_ftn6" localSheetId="0">Sheet1!$B$110</definedName>
    <definedName name="_ftnref1" localSheetId="0">Sheet1!$O$58</definedName>
    <definedName name="_ftnref2" localSheetId="0">Sheet1!$B$62</definedName>
    <definedName name="_ftnref3" localSheetId="0">Sheet1!$L$62</definedName>
    <definedName name="_ftnref4" localSheetId="0">Sheet1!$L$63</definedName>
    <definedName name="_ftnref5" localSheetId="0">Sheet1!$B$64</definedName>
    <definedName name="_ftnref6" localSheetId="0">Sheet1!$B$65</definedName>
    <definedName name="Country">#REF!</definedName>
    <definedName name="_xlnm.Print_Area" localSheetId="0">Sheet1!$A$1:$U$307</definedName>
  </definedNames>
  <calcPr calcId="145621"/>
</workbook>
</file>

<file path=xl/calcChain.xml><?xml version="1.0" encoding="utf-8"?>
<calcChain xmlns="http://schemas.openxmlformats.org/spreadsheetml/2006/main">
  <c r="E237" i="1"/>
  <c r="N114" l="1"/>
  <c r="N76"/>
  <c r="N115"/>
  <c r="N113"/>
  <c r="N112"/>
  <c r="N75"/>
  <c r="N77"/>
  <c r="U60"/>
  <c r="U61"/>
  <c r="U62"/>
  <c r="U63"/>
  <c r="U64"/>
  <c r="U65"/>
  <c r="U66"/>
  <c r="U67"/>
  <c r="U68"/>
  <c r="U102"/>
  <c r="U103"/>
  <c r="U104"/>
  <c r="U105"/>
  <c r="U106"/>
  <c r="U107"/>
  <c r="U108"/>
  <c r="U109"/>
  <c r="U110"/>
  <c r="U101"/>
  <c r="U59"/>
  <c r="U115"/>
  <c r="R115" s="1"/>
  <c r="U77" l="1"/>
  <c r="R77" s="1"/>
</calcChain>
</file>

<file path=xl/sharedStrings.xml><?xml version="1.0" encoding="utf-8"?>
<sst xmlns="http://schemas.openxmlformats.org/spreadsheetml/2006/main" count="515" uniqueCount="389">
  <si>
    <t>Afghanistan</t>
  </si>
  <si>
    <t>Albania</t>
  </si>
  <si>
    <t>Algeria</t>
  </si>
  <si>
    <t>Andorra</t>
  </si>
  <si>
    <t>Angola</t>
  </si>
  <si>
    <t>Antigua and Barbuda</t>
  </si>
  <si>
    <t>Argentina</t>
  </si>
  <si>
    <t>Armenia</t>
  </si>
  <si>
    <t>Australia</t>
  </si>
  <si>
    <t>Austria</t>
  </si>
  <si>
    <t>Azerbaijan</t>
  </si>
  <si>
    <t>Bahamas</t>
  </si>
  <si>
    <t>Bahrain</t>
  </si>
  <si>
    <t>Bangladesh</t>
  </si>
  <si>
    <t>Barbados</t>
  </si>
  <si>
    <t>Belarus</t>
  </si>
  <si>
    <t>Belgium</t>
  </si>
  <si>
    <t>Belize</t>
  </si>
  <si>
    <t>Benin</t>
  </si>
  <si>
    <t>Bhutan</t>
  </si>
  <si>
    <t>Bolivia</t>
  </si>
  <si>
    <t>Bosnia and Herzegovina</t>
  </si>
  <si>
    <t>Botswana</t>
  </si>
  <si>
    <t>Brazil</t>
  </si>
  <si>
    <t>Brunei Darussalam</t>
  </si>
  <si>
    <t>Bulgaria</t>
  </si>
  <si>
    <t>Burkina Faso</t>
  </si>
  <si>
    <t>Burundi</t>
  </si>
  <si>
    <t>Cambodia</t>
  </si>
  <si>
    <t>Cameroon</t>
  </si>
  <si>
    <t>Canada</t>
  </si>
  <si>
    <t>Cape Verde</t>
  </si>
  <si>
    <t>Central African Republic</t>
  </si>
  <si>
    <t>Colombia</t>
  </si>
  <si>
    <t>Comoros</t>
  </si>
  <si>
    <t>Congo</t>
  </si>
  <si>
    <t>Congo, Democratic Republic of the</t>
  </si>
  <si>
    <t>Cook Islands</t>
  </si>
  <si>
    <t>Costa Rica</t>
  </si>
  <si>
    <t>Côte d'Ivoire</t>
  </si>
  <si>
    <t>Croatia</t>
  </si>
  <si>
    <t>Cuba</t>
  </si>
  <si>
    <t>Cyprus</t>
  </si>
  <si>
    <t>Czech Republic</t>
  </si>
  <si>
    <t>Denmark</t>
  </si>
  <si>
    <t>Djibouti</t>
  </si>
  <si>
    <t>Dominica</t>
  </si>
  <si>
    <t>Dominican Republic</t>
  </si>
  <si>
    <t>Ecuador</t>
  </si>
  <si>
    <t>Egypt</t>
  </si>
  <si>
    <t>El Salvador</t>
  </si>
  <si>
    <t>Equatorial Guinea</t>
  </si>
  <si>
    <t>Eritrea</t>
  </si>
  <si>
    <t>Estonia</t>
  </si>
  <si>
    <t>Ethiopia</t>
  </si>
  <si>
    <t>European Union</t>
  </si>
  <si>
    <t>Fiji</t>
  </si>
  <si>
    <t>Finland</t>
  </si>
  <si>
    <t>France</t>
  </si>
  <si>
    <t>Gabon</t>
  </si>
  <si>
    <t>Gambia</t>
  </si>
  <si>
    <t>Georgia</t>
  </si>
  <si>
    <t>Germany</t>
  </si>
  <si>
    <t>Ghana</t>
  </si>
  <si>
    <t>Grenada</t>
  </si>
  <si>
    <t>Guatemala</t>
  </si>
  <si>
    <t>Guinea</t>
  </si>
  <si>
    <t>Guinea-Bissau</t>
  </si>
  <si>
    <t>Guyana</t>
  </si>
  <si>
    <t>Haiti</t>
  </si>
  <si>
    <t>Holy See</t>
  </si>
  <si>
    <t>Honduras</t>
  </si>
  <si>
    <t>Hungary</t>
  </si>
  <si>
    <t>Iceland</t>
  </si>
  <si>
    <t>India</t>
  </si>
  <si>
    <t>Indonesia</t>
  </si>
  <si>
    <t>Iran, Islamic Republic of</t>
  </si>
  <si>
    <t>Iraq</t>
  </si>
  <si>
    <t>Ireland</t>
  </si>
  <si>
    <t>Israel</t>
  </si>
  <si>
    <t>Italy</t>
  </si>
  <si>
    <t>Jamaica</t>
  </si>
  <si>
    <t>Japan</t>
  </si>
  <si>
    <t>Jordan</t>
  </si>
  <si>
    <t>Kazakhstan</t>
  </si>
  <si>
    <t>Kenya</t>
  </si>
  <si>
    <t>Kiribati</t>
  </si>
  <si>
    <t>Korea, Democratic People's Republic of</t>
  </si>
  <si>
    <t>Korea, Republic of</t>
  </si>
  <si>
    <t>Kuwait</t>
  </si>
  <si>
    <t>Kyrgyzstan</t>
  </si>
  <si>
    <t>Lao People's Democratic Republic</t>
  </si>
  <si>
    <t>Latvia</t>
  </si>
  <si>
    <t>Lebanon</t>
  </si>
  <si>
    <t>Lesotho</t>
  </si>
  <si>
    <t>Liberia</t>
  </si>
  <si>
    <t>Libya</t>
  </si>
  <si>
    <t>Liechtenstein</t>
  </si>
  <si>
    <t>Lithuania</t>
  </si>
  <si>
    <t>Luxembourg</t>
  </si>
  <si>
    <t>Macedonia, The Former Yugoslav Republic of</t>
  </si>
  <si>
    <t>Madagascar</t>
  </si>
  <si>
    <t>Malawi</t>
  </si>
  <si>
    <t>Malaysia</t>
  </si>
  <si>
    <t>Maldives</t>
  </si>
  <si>
    <t>Mali</t>
  </si>
  <si>
    <t>Malta</t>
  </si>
  <si>
    <t>Marshall Islands</t>
  </si>
  <si>
    <t>Mauritania</t>
  </si>
  <si>
    <t>Mauritius</t>
  </si>
  <si>
    <t>Mexico</t>
  </si>
  <si>
    <t>Micronesia, Federated States of</t>
  </si>
  <si>
    <t>Moldova, Republic of</t>
  </si>
  <si>
    <t>Monaco</t>
  </si>
  <si>
    <t>Mongolia</t>
  </si>
  <si>
    <t>Montenegro</t>
  </si>
  <si>
    <t>Morocco</t>
  </si>
  <si>
    <t>Mozambique</t>
  </si>
  <si>
    <t>Myanmar</t>
  </si>
  <si>
    <t>Namibia</t>
  </si>
  <si>
    <t>Nauru</t>
  </si>
  <si>
    <t>Nepal</t>
  </si>
  <si>
    <t>Netherlands</t>
  </si>
  <si>
    <t>New Zealand</t>
  </si>
  <si>
    <t>Nicaragua</t>
  </si>
  <si>
    <t>Niger</t>
  </si>
  <si>
    <t>Nigeria</t>
  </si>
  <si>
    <t>Niue</t>
  </si>
  <si>
    <t>Norway</t>
  </si>
  <si>
    <t>Oman</t>
  </si>
  <si>
    <t>Pakistan</t>
  </si>
  <si>
    <t>Palau</t>
  </si>
  <si>
    <t>Panama</t>
  </si>
  <si>
    <t>Papua New Guinea</t>
  </si>
  <si>
    <t>Paraguay</t>
  </si>
  <si>
    <t>Peru</t>
  </si>
  <si>
    <t>Philippines</t>
  </si>
  <si>
    <t>Poland</t>
  </si>
  <si>
    <t>Portugal</t>
  </si>
  <si>
    <t>Qatar</t>
  </si>
  <si>
    <t>Romania</t>
  </si>
  <si>
    <t>Russian Federation</t>
  </si>
  <si>
    <t>Rwanda</t>
  </si>
  <si>
    <t>Saint Kitts and Nevis</t>
  </si>
  <si>
    <t>Saint Lucia</t>
  </si>
  <si>
    <t>Saint Vincent and the Grenadines</t>
  </si>
  <si>
    <t>Samoa</t>
  </si>
  <si>
    <t>San Marino</t>
  </si>
  <si>
    <t>Sao Tome and Principe</t>
  </si>
  <si>
    <t>Saudi Arabia</t>
  </si>
  <si>
    <t>Senegal</t>
  </si>
  <si>
    <t>Serbia</t>
  </si>
  <si>
    <t>Seychelles</t>
  </si>
  <si>
    <t>Sierra Leone</t>
  </si>
  <si>
    <t>Singapore</t>
  </si>
  <si>
    <t>Slovakia</t>
  </si>
  <si>
    <t>Slovenia</t>
  </si>
  <si>
    <t>Solomon Islands</t>
  </si>
  <si>
    <t>Somalia</t>
  </si>
  <si>
    <t>South Africa</t>
  </si>
  <si>
    <t>Spain</t>
  </si>
  <si>
    <t>Sri Lanka</t>
  </si>
  <si>
    <t>Sudan</t>
  </si>
  <si>
    <t>Suriname</t>
  </si>
  <si>
    <t>Swaziland</t>
  </si>
  <si>
    <t>Sweden</t>
  </si>
  <si>
    <t>Switzerland</t>
  </si>
  <si>
    <t>Syrian Arab Republic</t>
  </si>
  <si>
    <t>Tajikistan</t>
  </si>
  <si>
    <t>Tanzania, United Republic of</t>
  </si>
  <si>
    <t>Thailand</t>
  </si>
  <si>
    <t>Timor-Leste</t>
  </si>
  <si>
    <t>Togo</t>
  </si>
  <si>
    <t>Tonga</t>
  </si>
  <si>
    <t>Trinidad and Tobago</t>
  </si>
  <si>
    <t>Tunisia</t>
  </si>
  <si>
    <t>Turkey</t>
  </si>
  <si>
    <t>Turkmenistan</t>
  </si>
  <si>
    <t>Tuvalu</t>
  </si>
  <si>
    <t>Uganda</t>
  </si>
  <si>
    <t>Ukraine</t>
  </si>
  <si>
    <t>United Arab Emirates</t>
  </si>
  <si>
    <t>United Kingdom of Great Britain and Northern Ireland</t>
  </si>
  <si>
    <t>United States of America</t>
  </si>
  <si>
    <t>Uruguay</t>
  </si>
  <si>
    <t>Uzbekistan</t>
  </si>
  <si>
    <t>Vanuatu</t>
  </si>
  <si>
    <t>Venezuela</t>
  </si>
  <si>
    <t>Viet Nam</t>
  </si>
  <si>
    <t>Yemen</t>
  </si>
  <si>
    <t>Zambia</t>
  </si>
  <si>
    <t>Zimbabwe</t>
  </si>
  <si>
    <t xml:space="preserve">National Focal Point                             </t>
  </si>
  <si>
    <t xml:space="preserve">Focal point for resource mobilization </t>
  </si>
  <si>
    <t>Other (Please specify)</t>
  </si>
  <si>
    <t>Identification of respondent</t>
  </si>
  <si>
    <t xml:space="preserve">1. Information on international flows of financial resources </t>
  </si>
  <si>
    <t xml:space="preserve">Currency: </t>
  </si>
  <si>
    <t>Directly related</t>
  </si>
  <si>
    <t>Amount</t>
  </si>
  <si>
    <t>Confidence</t>
  </si>
  <si>
    <t>Year</t>
  </si>
  <si>
    <t>1.2 Other public funds</t>
  </si>
  <si>
    <t>1.3 Private/ Market</t>
  </si>
  <si>
    <t>High</t>
  </si>
  <si>
    <t>Medium</t>
  </si>
  <si>
    <t>Low</t>
  </si>
  <si>
    <t>2. Information on the availability of financial resources in each country</t>
  </si>
  <si>
    <r>
      <t xml:space="preserve">1.4 </t>
    </r>
    <r>
      <rPr>
        <sz val="11"/>
        <color indexed="8"/>
        <rFont val="Arial"/>
        <family val="2"/>
      </rPr>
      <t>Not for profit organizations</t>
    </r>
  </si>
  <si>
    <t xml:space="preserve">2.2 Private/ Market  </t>
  </si>
  <si>
    <t xml:space="preserve">2.3 Other (NGOs, foundation, and academia) </t>
  </si>
  <si>
    <t>3. Information on the steps being taken to implement the strategy for resource mobilization</t>
  </si>
  <si>
    <t>4. Information on specific issues related to resource availability</t>
  </si>
  <si>
    <t>4.1: Technical cooperation, capacity‑building and South-South cooperation</t>
  </si>
  <si>
    <t xml:space="preserve">4.2 Resources raised through reform of incentives and subsidies </t>
  </si>
  <si>
    <t>4.2.1 Removed, reformed or phased-out</t>
  </si>
  <si>
    <t xml:space="preserve">4.3 New and innovative financial mechanism </t>
  </si>
  <si>
    <t>4.4 Access and benefit sharing of genetic resources initiatives and mechanisms consistent with the Convention</t>
  </si>
  <si>
    <t>Initiative</t>
  </si>
  <si>
    <t>Description (including how resource mobilization is enhanced)</t>
  </si>
  <si>
    <t>Activity classification</t>
  </si>
  <si>
    <t>Default Description</t>
  </si>
  <si>
    <t>5. Activity classification</t>
  </si>
  <si>
    <t xml:space="preserve">The Preliminary Reporting Framework is intended for use by Parties for providing data on resource mobilization according to the indicators adopted in decision X/3. Data provided for the 2006-2010 will be used for the calculation of a baseline while data provided after 2010 will be used to monitor progress. The relationship between each of the indicators agreed in decision X/3 and the data fields contained in the Framework is provided in Appendix 1. </t>
  </si>
  <si>
    <t>II. OVERVIEW OF THE PRELIMINARY REPORTING FRAMEWORK</t>
  </si>
  <si>
    <t xml:space="preserve">The indicators in decision X/3, as well as the strategy for resource mobilization and Aichi Target 20 require certain types of information:  </t>
  </si>
  <si>
    <t>(a)</t>
  </si>
  <si>
    <t>Data, in monetary units, on flows of financial resources for biodiversity from developed to developing countries;</t>
  </si>
  <si>
    <t xml:space="preserve">(b) </t>
  </si>
  <si>
    <t>Data, in monetary units, on financial resources available for biodiversity;</t>
  </si>
  <si>
    <t xml:space="preserve">(c) </t>
  </si>
  <si>
    <t>Information on the steps countries are taking to implement the strategy for resource mobilization; and</t>
  </si>
  <si>
    <t xml:space="preserve">(d) </t>
  </si>
  <si>
    <t>Information (both qualitative and quantitative, including in monetary terms) on the role of specific initiatives including those relating to technical cooperation, and innovative financial mechanisms.[1]</t>
  </si>
  <si>
    <t xml:space="preserve">The Preliminary Reporting Framework has been structured to correspond with these categories. Further the framework contains a fifth section which addresses the scope of biodiversity funding. Funding for biodiversity includes not only funding for direct actions to protect biodiversity but also funding related to actions across different sectors (e.g. agriculture, forestry, tourism) to promote biodiversity-friendly initiatives that have other primary purposes (e.g. ecosystem-based approaches to climate-change mitigation and adaptation) where a wider range of funding sources is typical. In addition, economy-wide and society-wide measures that address the underlying causes of biodiversity-loss are relevant, even if they are not traditionally regarded as biodiversity finance. With this in mind, the reporting framework has been developed to distinguish two general types of biodiversity funding. Funding related to activities which are intended to directly affect biodiversity and activities which focus on other issues but which have an indirect positive effect on biodiversity. In order to facilitate comparison, ideally Parties would provide funding information according to these two categories. In order to facilitate the classification of activities, in section five, Parties have the opportunity to fine-tune this categorization according to their own needs. However the Preliminary Reporting Framework also allows respondents to provide overall totals. </t>
  </si>
  <si>
    <t>[1] The indicators requiring this type of information should be completed at the discretion of Parties. Some of the data used to calculate the information required for (1) and (2) may be used to provide information for this type of indicators as well.</t>
  </si>
  <si>
    <t>Select &gt;&gt;</t>
  </si>
  <si>
    <t>III. GUIDANCE FOR THE USE OF THE PRELIMINARY REPORTING FRAMEWORK</t>
  </si>
  <si>
    <t>For those sections which ask for monetary figures (1, 2, and 4):</t>
  </si>
  <si>
    <t xml:space="preserve">In completing the reporting framework Parties are encouraged to interact with their respective statistical offices or other relevant departments when gathering information. Some of the information needed for this process is likely already available and it should be used where possible in order to reduce the reporting burden and the duplication of efforts. At the end of each question a comments field is provided where respondents can provide additional information to further substantiate responses, highlight any assumptions or qualifications linked to the data, or to raise any other related issues.  </t>
  </si>
  <si>
    <t xml:space="preserve">When completing the preliminary reporting framework respondents are encouraged to provide information for as many of the data fields as possible. However, recognizing that it may be difficult for Parties to provide some of the information, there is no need to complete all of the data fields before submitting information to the Secretariat. Further, where precise information is not available, respondents are encouraged to use their best estimates. </t>
  </si>
  <si>
    <t xml:space="preserve">Country: </t>
  </si>
  <si>
    <t xml:space="preserve">PRELIMINARY REPORTING FRAMEWORK </t>
  </si>
  <si>
    <t>I. INTRODUCTION</t>
  </si>
  <si>
    <t>Please indicate on whose behalf this information is being completed:</t>
  </si>
  <si>
    <t>Contact details of the respondent :</t>
  </si>
  <si>
    <t>&lt;Amount&gt;</t>
  </si>
  <si>
    <t xml:space="preserve">This section of the Framework relates to the flows of financial resources from all sources to developing countries. </t>
  </si>
  <si>
    <r>
      <t xml:space="preserve">For </t>
    </r>
    <r>
      <rPr>
        <b/>
        <i/>
        <u/>
        <sz val="11.5"/>
        <color indexed="8"/>
        <rFont val="Times New Roman"/>
        <family val="1"/>
      </rPr>
      <t>developed countries</t>
    </r>
    <r>
      <rPr>
        <sz val="11.5"/>
        <color indexed="8"/>
        <rFont val="Times New Roman"/>
        <family val="1"/>
      </rPr>
      <t xml:space="preserve"> (members of OECD-DAC): </t>
    </r>
    <r>
      <rPr>
        <b/>
        <sz val="11.5"/>
        <color indexed="8"/>
        <rFont val="Times New Roman"/>
        <family val="1"/>
      </rPr>
      <t xml:space="preserve">Please indicate the amount of resources provided in support of biodiversity in developing countries through ODA, other public funds, private/market mechanisms and through not-for profit organizations. </t>
    </r>
    <r>
      <rPr>
        <sz val="11.5"/>
        <color indexed="8"/>
        <rFont val="Times New Roman"/>
        <family val="1"/>
      </rPr>
      <t xml:space="preserve">For </t>
    </r>
    <r>
      <rPr>
        <b/>
        <i/>
        <u/>
        <sz val="11.5"/>
        <color indexed="8"/>
        <rFont val="Times New Roman"/>
        <family val="1"/>
      </rPr>
      <t>developing countries</t>
    </r>
    <r>
      <rPr>
        <sz val="11.5"/>
        <color indexed="8"/>
        <rFont val="Times New Roman"/>
        <family val="1"/>
      </rPr>
      <t xml:space="preserve"> (countries, not members of OECD -DAC</t>
    </r>
    <r>
      <rPr>
        <b/>
        <sz val="11.5"/>
        <color indexed="8"/>
        <rFont val="Times New Roman"/>
        <family val="1"/>
      </rPr>
      <t xml:space="preserve">): Please indicate the amount of resources received from external sources through ODA, other public funds, private/market mechanisms and through not-for profit organizations. </t>
    </r>
  </si>
  <si>
    <t>This section of the Framework relates to the financial resources available to implement the Convention and its Strategic Plan in your country. It relates specifically to the end use of financial resources regardless of whether the source of the funds is domestic or external.</t>
  </si>
  <si>
    <t xml:space="preserve">This section of the Framework addresses initiatives which are important in enabling access to financial resources for biodiversity activities. The information sought in this section does not require response in monetary units. </t>
  </si>
  <si>
    <t xml:space="preserve">Please indicate whether your country has undertaken any of the following steps to enable implementation of the strategy for resource mobilization and provide additional information as appropriate. </t>
  </si>
  <si>
    <r>
      <t>If your country has undertaken any of the activities below please indicate the results which have been achieved if possible.</t>
    </r>
    <r>
      <rPr>
        <b/>
        <sz val="11"/>
        <color indexed="8"/>
        <rFont val="Times New Roman"/>
        <family val="1"/>
      </rPr>
      <t xml:space="preserve"> </t>
    </r>
    <r>
      <rPr>
        <sz val="11"/>
        <color indexed="8"/>
        <rFont val="Times New Roman"/>
        <family val="1"/>
      </rPr>
      <t xml:space="preserve"> If you are representing a developing country (not a member of the OECD -DAC</t>
    </r>
    <r>
      <rPr>
        <b/>
        <sz val="11"/>
        <color indexed="8"/>
        <rFont val="Times New Roman"/>
        <family val="1"/>
      </rPr>
      <t>)</t>
    </r>
    <r>
      <rPr>
        <sz val="11"/>
        <color indexed="8"/>
        <rFont val="Times New Roman"/>
        <family val="1"/>
      </rPr>
      <t xml:space="preserve"> please also indicate whether external funding and/or capacity building support was received by your country to undertake the initiatives (if applicable). Please also indicate the results and year initiated and completed (where applicable). </t>
    </r>
  </si>
  <si>
    <t>&lt;Describe the initiative&gt;</t>
  </si>
  <si>
    <t xml:space="preserve">This section of the Framework contains questions related to several specific issues including: technical cooperation; South-South cooperation; innovative financial mechanisms; and access and benefit‑sharing. </t>
  </si>
  <si>
    <r>
      <t xml:space="preserve">For </t>
    </r>
    <r>
      <rPr>
        <b/>
        <i/>
        <u/>
        <sz val="11"/>
        <color indexed="8"/>
        <rFont val="Times New Roman"/>
        <family val="1"/>
      </rPr>
      <t>developing countries</t>
    </r>
    <r>
      <rPr>
        <sz val="11"/>
        <color indexed="8"/>
        <rFont val="Times New Roman"/>
        <family val="1"/>
      </rPr>
      <t xml:space="preserve"> (countries, not members of OECD -DAC</t>
    </r>
    <r>
      <rPr>
        <b/>
        <sz val="11"/>
        <color indexed="8"/>
        <rFont val="Times New Roman"/>
        <family val="1"/>
      </rPr>
      <t>): please indicate if your country is participating in technical cooperation and capacity‑building initiatives that support biodiversity from which you have received resources as well as if initiatives have been financed by your country.</t>
    </r>
    <r>
      <rPr>
        <sz val="11"/>
        <color indexed="8"/>
        <rFont val="Times New Roman"/>
        <family val="1"/>
      </rPr>
      <t xml:space="preserve"> You may also provide a description of the types of initiatives. </t>
    </r>
  </si>
  <si>
    <t>&lt;You may add here your comments&gt;</t>
  </si>
  <si>
    <t xml:space="preserve">Steps and description of the initiative (including support received, results achieved,  year initiated/ completed) </t>
  </si>
  <si>
    <t xml:space="preserve">Type and description of the initiative (including support received, results achieved,  year initiated/ completed) </t>
  </si>
  <si>
    <t>Incentives and description of the initiative (including how the intrinsic and all other values of biodiversity have been reflected)</t>
  </si>
  <si>
    <t xml:space="preserve">Please identify the new and innovative financial mechanisms that have been implemented by your country or in which your country has participated. </t>
  </si>
  <si>
    <t>Please indicate the type of initiative and the amount of financial resources generated (where known; order of magnitude estimates are better than none). Please also indicate whether and how the intrinsic and all other values of biodiversity were considered and provide a brief description of the initiative, including the year of its establishment and operation.</t>
  </si>
  <si>
    <t>&lt;Type of Initiative&gt;</t>
  </si>
  <si>
    <t>&lt;Resources generated&gt;</t>
  </si>
  <si>
    <t>&lt;Description&gt;</t>
  </si>
  <si>
    <t>Please indicate the number of access and benefit-sharing of genetic resources initiatives and mechanisms your country has undertaken that enhance resource mobilization:</t>
  </si>
  <si>
    <t>&lt;Initiative&gt;</t>
  </si>
  <si>
    <r>
      <t>For the resource classification mentioned in sections 1 and 2 above a</t>
    </r>
    <r>
      <rPr>
        <b/>
        <sz val="11"/>
        <color indexed="8"/>
        <rFont val="Times New Roman"/>
        <family val="1"/>
      </rPr>
      <t xml:space="preserve"> </t>
    </r>
    <r>
      <rPr>
        <sz val="11"/>
        <color indexed="8"/>
        <rFont val="Times New Roman"/>
        <family val="1"/>
      </rPr>
      <t xml:space="preserve">brief description of each of the categories as well as an indicative list of the actions that could be considered under each category is provided below. </t>
    </r>
    <r>
      <rPr>
        <b/>
        <sz val="11"/>
        <color indexed="8"/>
        <rFont val="Times New Roman"/>
        <family val="1"/>
      </rPr>
      <t>Please list any additional activities considered under each category</t>
    </r>
    <r>
      <rPr>
        <sz val="11"/>
        <color indexed="8"/>
        <rFont val="Times New Roman"/>
        <family val="1"/>
      </rPr>
      <t>.</t>
    </r>
  </si>
  <si>
    <t>&lt;Additional activities&gt;</t>
  </si>
  <si>
    <t xml:space="preserve">For the calculation of the baseline, please provide data for 2010 or the most recent year prior to that. If data is available for more than one year please reproduce the table and provide the information for each year. If possible, provide data for the period 2006 to 2010 and other years that may be available. If specific annual data is not available you may provide the best estimate of an average figure for a range of years (e.g. 2006-2010). For the purposes of monitoring progress please provide data for years after 2010; </t>
  </si>
  <si>
    <t>If your financial year does not correspond to the calendar year, please indicate the calendar year in which the financial year begins; (For example if the financial year is 1 April 2010 until 30 March 2011, please record the year as “2010”.);</t>
  </si>
  <si>
    <t>In order to facilitate compilation of data, please provide either: the figures in 2010 US dollars (preferred), or ensure that the currency and the relevant year are indicated;</t>
  </si>
  <si>
    <t xml:space="preserve">Please provide the best estimate of the data and also indicate the confidence level of your estimate (“high”: data mostly derived from published sources; “medium”: data represents expert judgment based on good information; or “low”: data is a best but risky estimate with very incomplete data). As an alternative to indicating the confidence level, you may provide a range of estimates. </t>
  </si>
  <si>
    <t>IMPLEMENTATION OF THE STRATEGY FOR RESOURCE MOBILIZATION</t>
  </si>
  <si>
    <t>&lt;if "Other" please specify&gt;</t>
  </si>
  <si>
    <r>
      <rPr>
        <b/>
        <i/>
        <sz val="11"/>
        <color indexed="8"/>
        <rFont val="Times New Roman"/>
        <family val="1"/>
      </rPr>
      <t>Please take care to avoid double counting; expenditure included in one row of the table should not also be included in another.</t>
    </r>
    <r>
      <rPr>
        <sz val="11"/>
        <color indexed="8"/>
        <rFont val="Times New Roman"/>
        <family val="1"/>
      </rPr>
      <t xml:space="preserve"> As this question specifically relates to domestic expenditures </t>
    </r>
    <r>
      <rPr>
        <b/>
        <i/>
        <sz val="11"/>
        <color indexed="8"/>
        <rFont val="Times New Roman"/>
        <family val="1"/>
      </rPr>
      <t xml:space="preserve">if you are representing a </t>
    </r>
    <r>
      <rPr>
        <b/>
        <i/>
        <u/>
        <sz val="11"/>
        <color indexed="8"/>
        <rFont val="Times New Roman"/>
        <family val="1"/>
      </rPr>
      <t>developed country</t>
    </r>
    <r>
      <rPr>
        <sz val="11"/>
        <color indexed="8"/>
        <rFont val="Times New Roman"/>
        <family val="1"/>
      </rPr>
      <t xml:space="preserve"> (members of OECD-DAC) </t>
    </r>
    <r>
      <rPr>
        <b/>
        <i/>
        <sz val="11"/>
        <color indexed="8"/>
        <rFont val="Times New Roman"/>
        <family val="1"/>
      </rPr>
      <t>please do not include any funding provided to other countries</t>
    </r>
    <r>
      <rPr>
        <sz val="11"/>
        <color indexed="8"/>
        <rFont val="Times New Roman"/>
        <family val="1"/>
      </rPr>
      <t xml:space="preserve">. However, </t>
    </r>
    <r>
      <rPr>
        <b/>
        <i/>
        <sz val="11"/>
        <color indexed="8"/>
        <rFont val="Times New Roman"/>
        <family val="1"/>
      </rPr>
      <t xml:space="preserve">if you are representing a </t>
    </r>
    <r>
      <rPr>
        <b/>
        <i/>
        <u/>
        <sz val="11"/>
        <color indexed="8"/>
        <rFont val="Times New Roman"/>
        <family val="1"/>
      </rPr>
      <t>developing country</t>
    </r>
    <r>
      <rPr>
        <sz val="11"/>
        <color indexed="8"/>
        <rFont val="Times New Roman"/>
        <family val="1"/>
      </rPr>
      <t xml:space="preserve"> (not a members of OECD -DAC</t>
    </r>
    <r>
      <rPr>
        <b/>
        <sz val="11"/>
        <color indexed="8"/>
        <rFont val="Times New Roman"/>
        <family val="1"/>
      </rPr>
      <t xml:space="preserve">) </t>
    </r>
    <r>
      <rPr>
        <b/>
        <i/>
        <sz val="11"/>
        <color indexed="8"/>
        <rFont val="Times New Roman"/>
        <family val="1"/>
      </rPr>
      <t>please include the money received from other countries</t>
    </r>
    <r>
      <rPr>
        <sz val="11"/>
        <color indexed="8"/>
        <rFont val="Times New Roman"/>
        <family val="1"/>
      </rPr>
      <t xml:space="preserve">. </t>
    </r>
  </si>
  <si>
    <t>Description
(including how the intrinsic and all other values of biodiversity have been reflected)</t>
  </si>
  <si>
    <t>Resources generated
(If known)</t>
  </si>
  <si>
    <r>
      <rPr>
        <b/>
        <sz val="11"/>
        <color indexed="8"/>
        <rFont val="Times New Roman"/>
        <family val="1"/>
      </rPr>
      <t>Additional  activities</t>
    </r>
    <r>
      <rPr>
        <sz val="11"/>
        <color indexed="8"/>
        <rFont val="Times New Roman"/>
        <family val="1"/>
      </rPr>
      <t xml:space="preserve">
</t>
    </r>
    <r>
      <rPr>
        <i/>
        <sz val="11"/>
        <color indexed="8"/>
        <rFont val="Times New Roman"/>
        <family val="1"/>
      </rPr>
      <t>(To ensure information comparability please add any additional activities not already included in the row above. Please also indicate if any of the above activities are included in different a category)</t>
    </r>
  </si>
  <si>
    <t>Type of financial flows [2]</t>
  </si>
  <si>
    <t>Category [3]</t>
  </si>
  <si>
    <t>1.1.1 ODA - Bilateral</t>
  </si>
  <si>
    <t>1.1.2 ODA - Multilateral</t>
  </si>
  <si>
    <r>
      <t xml:space="preserve">[2] </t>
    </r>
    <r>
      <rPr>
        <b/>
        <sz val="11"/>
        <color indexed="8"/>
        <rFont val="Times New Roman"/>
        <family val="1"/>
      </rPr>
      <t xml:space="preserve">Type of financial flows: </t>
    </r>
  </si>
  <si>
    <r>
      <rPr>
        <b/>
        <sz val="11"/>
        <color indexed="8"/>
        <rFont val="Calibri"/>
        <family val="2"/>
      </rPr>
      <t xml:space="preserve">• </t>
    </r>
    <r>
      <rPr>
        <b/>
        <sz val="11"/>
        <color indexed="8"/>
        <rFont val="Times New Roman"/>
        <family val="1"/>
      </rPr>
      <t>Official Development Assistance (ODA)</t>
    </r>
    <r>
      <rPr>
        <sz val="11"/>
        <color indexed="8"/>
        <rFont val="Times New Roman"/>
        <family val="1"/>
      </rPr>
      <t xml:space="preserve"> refers to flows of official financing administered with the purpose of promoting economic development and welfare of developing countries as the main objective, and which are concessional in character with a grant element of at least 25 per cent (using a fixed 10 per cent rate of discount). ODA can be bilateral or multilateral. Where resources are provided or received for general budget support rather than for specific activities, an estimate of resources provided/received for biodiversity may be calculated from the proportion of the recipient country’s budget devoted to such activities.</t>
    </r>
  </si>
  <si>
    <r>
      <rPr>
        <b/>
        <sz val="11"/>
        <color indexed="8"/>
        <rFont val="Times New Roman"/>
        <family val="1"/>
      </rPr>
      <t>• Bilateral ODA</t>
    </r>
    <r>
      <rPr>
        <sz val="11"/>
        <color indexed="8"/>
        <rFont val="Times New Roman"/>
        <family val="1"/>
      </rPr>
      <t xml:space="preserve"> refers to contributions of donor government agencies, at all levels, to developing countries</t>
    </r>
  </si>
  <si>
    <r>
      <rPr>
        <b/>
        <sz val="11"/>
        <color indexed="8"/>
        <rFont val="Times New Roman"/>
        <family val="1"/>
      </rPr>
      <t>• Multilateral ODA</t>
    </r>
    <r>
      <rPr>
        <sz val="11"/>
        <color indexed="8"/>
        <rFont val="Times New Roman"/>
        <family val="1"/>
      </rPr>
      <t xml:space="preserve"> refers to funds provided through international financial institutions such as the Global Environment Facility, the World Bank and United Nations funds and programmes.</t>
    </r>
  </si>
  <si>
    <r>
      <rPr>
        <b/>
        <sz val="11"/>
        <color indexed="8"/>
        <rFont val="Times New Roman"/>
        <family val="1"/>
      </rPr>
      <t>• Other public funds</t>
    </r>
    <r>
      <rPr>
        <sz val="11"/>
        <color indexed="8"/>
        <rFont val="Times New Roman"/>
        <family val="1"/>
      </rPr>
      <t xml:space="preserve"> includes </t>
    </r>
    <r>
      <rPr>
        <b/>
        <sz val="11"/>
        <color indexed="8"/>
        <rFont val="Times New Roman"/>
        <family val="1"/>
      </rPr>
      <t>non-ODA public funding</t>
    </r>
    <r>
      <rPr>
        <sz val="11"/>
        <color indexed="8"/>
        <rFont val="Times New Roman"/>
        <family val="1"/>
      </rPr>
      <t>, also called “other official flows” (OOFs), which refers to transactions by the official sector with countries on the List of Aid Recipients which do not meet the conditions for eligibility as Official Development Assistance. The category also includes resources provided from other “non-donor” countries i.e. through “</t>
    </r>
    <r>
      <rPr>
        <b/>
        <sz val="11"/>
        <color indexed="8"/>
        <rFont val="Times New Roman"/>
        <family val="1"/>
      </rPr>
      <t>South-South Cooperation”</t>
    </r>
    <r>
      <rPr>
        <sz val="11"/>
        <color indexed="8"/>
        <rFont val="Times New Roman"/>
        <family val="1"/>
      </rPr>
      <t xml:space="preserve">.  </t>
    </r>
  </si>
  <si>
    <r>
      <rPr>
        <b/>
        <sz val="11"/>
        <color indexed="8"/>
        <rFont val="Times New Roman"/>
        <family val="1"/>
      </rPr>
      <t xml:space="preserve">• </t>
    </r>
    <r>
      <rPr>
        <sz val="11"/>
        <color indexed="8"/>
        <rFont val="Times New Roman"/>
        <family val="1"/>
      </rPr>
      <t xml:space="preserve">The </t>
    </r>
    <r>
      <rPr>
        <b/>
        <sz val="11"/>
        <color indexed="8"/>
        <rFont val="Times New Roman"/>
        <family val="1"/>
      </rPr>
      <t xml:space="preserve">private sector </t>
    </r>
    <r>
      <rPr>
        <sz val="11"/>
        <color indexed="8"/>
        <rFont val="Times New Roman"/>
        <family val="1"/>
      </rPr>
      <t>comprises private corporations or transaction mediated through a market.</t>
    </r>
  </si>
  <si>
    <r>
      <t xml:space="preserve">[3] </t>
    </r>
    <r>
      <rPr>
        <b/>
        <sz val="11"/>
        <color indexed="8"/>
        <rFont val="Times New Roman"/>
        <family val="1"/>
      </rPr>
      <t>Category:</t>
    </r>
    <r>
      <rPr>
        <sz val="11"/>
        <color indexed="8"/>
        <rFont val="Times New Roman"/>
        <family val="1"/>
      </rPr>
      <t xml:space="preserve"> See section 5 of the reporting framework for a description of the categories.</t>
    </r>
  </si>
  <si>
    <t>Source [4]</t>
  </si>
  <si>
    <t>Category [5]</t>
  </si>
  <si>
    <t>Notes:</t>
  </si>
  <si>
    <t>2.1.1 Gov. budgets - Central</t>
  </si>
  <si>
    <t>2.1.2 Gov. budgets - State/Provincial</t>
  </si>
  <si>
    <t>2.1.3 Gov. budgets - Local/ Municipal</t>
  </si>
  <si>
    <r>
      <t xml:space="preserve">[4] </t>
    </r>
    <r>
      <rPr>
        <b/>
        <sz val="11"/>
        <color indexed="8"/>
        <rFont val="Times New Roman"/>
        <family val="1"/>
      </rPr>
      <t>Sources:</t>
    </r>
    <r>
      <rPr>
        <b/>
        <sz val="11"/>
        <color indexed="8"/>
        <rFont val="Times New Roman"/>
        <family val="1"/>
      </rPr>
      <t/>
    </r>
  </si>
  <si>
    <r>
      <t xml:space="preserve">• </t>
    </r>
    <r>
      <rPr>
        <b/>
        <sz val="11"/>
        <color indexed="8"/>
        <rFont val="Times New Roman"/>
        <family val="1"/>
      </rPr>
      <t>Government budgets</t>
    </r>
    <r>
      <rPr>
        <sz val="11"/>
        <color indexed="8"/>
        <rFont val="Times New Roman"/>
        <family val="1"/>
      </rPr>
      <t xml:space="preserve"> include public money spent by government or government agencies to address domestic biodiversity issues. Resources from the different levels of government: central (national, federal); state/provincial (if applicable); and local/municipal should be included. All countries should include estimates for “central” and for “local/municipal”. When providing information on government budgets Parties should ensure that funds transferred between the different levels of government are only counted once. </t>
    </r>
  </si>
  <si>
    <r>
      <t xml:space="preserve">• The </t>
    </r>
    <r>
      <rPr>
        <b/>
        <sz val="11"/>
        <color indexed="8"/>
        <rFont val="Times New Roman"/>
        <family val="1"/>
      </rPr>
      <t>private sector</t>
    </r>
    <r>
      <rPr>
        <sz val="11"/>
        <color indexed="8"/>
        <rFont val="Times New Roman"/>
        <family val="1"/>
      </rPr>
      <t xml:space="preserve"> comprises private corporations or transactions mediated through a market. </t>
    </r>
  </si>
  <si>
    <r>
      <t xml:space="preserve">• </t>
    </r>
    <r>
      <rPr>
        <b/>
        <sz val="11"/>
        <color indexed="8"/>
        <rFont val="Times New Roman"/>
        <family val="1"/>
      </rPr>
      <t>Other</t>
    </r>
    <r>
      <rPr>
        <sz val="11"/>
        <color indexed="8"/>
        <rFont val="Times New Roman"/>
        <family val="1"/>
      </rPr>
      <t xml:space="preserve"> represents funding that is neither public nor mediated through a market. </t>
    </r>
    <r>
      <rPr>
        <b/>
        <sz val="11"/>
        <color indexed="8"/>
        <rFont val="Times New Roman"/>
        <family val="1"/>
      </rPr>
      <t>Non-governmental organizations</t>
    </r>
    <r>
      <rPr>
        <sz val="11"/>
        <color indexed="8"/>
        <rFont val="Times New Roman"/>
        <family val="1"/>
      </rPr>
      <t xml:space="preserve"> include non-profit organizations representing major groups and that are legally constituted organizations that operate independently from government. </t>
    </r>
    <r>
      <rPr>
        <b/>
        <sz val="11"/>
        <color indexed="8"/>
        <rFont val="Times New Roman"/>
        <family val="1"/>
      </rPr>
      <t>Foundations</t>
    </r>
    <r>
      <rPr>
        <sz val="11"/>
        <color indexed="8"/>
        <rFont val="Times New Roman"/>
        <family val="1"/>
      </rPr>
      <t xml:space="preserve"> are non-profit organizations that typically either donate funds, provide support to other organizations, and/or directly provide funding for their own charitable purposes. </t>
    </r>
    <r>
      <rPr>
        <b/>
        <sz val="11"/>
        <color indexed="8"/>
        <rFont val="Times New Roman"/>
        <family val="1"/>
      </rPr>
      <t>Academia</t>
    </r>
    <r>
      <rPr>
        <sz val="11"/>
        <color indexed="8"/>
        <rFont val="Times New Roman"/>
        <family val="1"/>
      </rPr>
      <t xml:space="preserve"> refers to all institutions aimed at advancing knowledge development, including educational and research institutions. The unifying factor between these three types of organizations is their not for profit status.  </t>
    </r>
  </si>
  <si>
    <r>
      <t xml:space="preserve">[5] </t>
    </r>
    <r>
      <rPr>
        <b/>
        <sz val="11"/>
        <color indexed="8"/>
        <rFont val="Times New Roman"/>
        <family val="1"/>
      </rPr>
      <t>Category:</t>
    </r>
    <r>
      <rPr>
        <sz val="11"/>
        <color indexed="8"/>
        <rFont val="Times New Roman"/>
        <family val="1"/>
      </rPr>
      <t xml:space="preserve"> See section 5 of the reporting framework for a description of the categories.</t>
    </r>
  </si>
  <si>
    <t>3.1 Assessment of values of biodiversity [6]</t>
  </si>
  <si>
    <t>3.2 Identification and reporting funding needs, funding gaps and funding priorities [7]</t>
  </si>
  <si>
    <t>3.3 Development of national financial plans for biodiversity  [8]</t>
  </si>
  <si>
    <t>3.4 Integrated consideration of biodiversity and ecosystem services in development plans and strategies  [9]</t>
  </si>
  <si>
    <t>3.5 Country integrated consideration of biodiversity and ecosystem services in national budgets  [10]</t>
  </si>
  <si>
    <t xml:space="preserve">[6] Assessments of the values of biodiversity and ecosystem services comprise assessments at the national, local and/or project levels, which may be undertaken by national or international experts, to estimate the value of biodiversity. </t>
  </si>
  <si>
    <t>[7] Funding needs, gaps and priorities are identified and reported at the national level, on the basis of the Convention and is often part of a national biodiversity strategy and action plan process.</t>
  </si>
  <si>
    <t xml:space="preserve">[8] National financial plans for biodiversity refer to financial plans developed as part of national biodiversity strategies and action plans.  </t>
  </si>
  <si>
    <t xml:space="preserve">[9] Development plans and strategies may take various forms in different countries, such as national poverty reduction strategies or national sustainability strategies.  </t>
  </si>
  <si>
    <t xml:space="preserve">[10] A national budget which integrates biodiversity considerations would normally contain a section or paragraph dealing with biodiversity. </t>
  </si>
  <si>
    <r>
      <t xml:space="preserve">For </t>
    </r>
    <r>
      <rPr>
        <b/>
        <i/>
        <u/>
        <sz val="11"/>
        <color indexed="8"/>
        <rFont val="Times New Roman"/>
        <family val="1"/>
      </rPr>
      <t>developed countries</t>
    </r>
    <r>
      <rPr>
        <sz val="11"/>
        <color indexed="8"/>
        <rFont val="Times New Roman"/>
        <family val="1"/>
      </rPr>
      <t xml:space="preserve"> (members of OECD -DAC): </t>
    </r>
    <r>
      <rPr>
        <b/>
        <sz val="11"/>
        <color indexed="8"/>
        <rFont val="Times New Roman"/>
        <family val="1"/>
      </rPr>
      <t>Please indicate if your country is participating in technical cooperation and capacity-building initiatives in support of biodiversity that are financed by your country or providing support to South-South cooperation through triangular cooperation.</t>
    </r>
    <r>
      <rPr>
        <sz val="11"/>
        <color indexed="8"/>
        <rFont val="Times New Roman"/>
        <family val="1"/>
      </rPr>
      <t xml:space="preserve"> You may also provide a description of the types of initiatives supported. [11]</t>
    </r>
  </si>
  <si>
    <t>4.1.1 North-South technical cooperation and capacity building provided  [12]</t>
  </si>
  <si>
    <t>4.1.2 Support to South-South technical cooperation &amp; capacity building  through triangular cooperation [13]</t>
  </si>
  <si>
    <t>4.1.5 South-South technical cooperation and capacity building - Provided [16]</t>
  </si>
  <si>
    <t>4.1.3 North-South technical cooperation and capacity building received</t>
  </si>
  <si>
    <t xml:space="preserve">4.1.4 South-South technical cooperation &amp; capacity building  received from other developing countries [14] </t>
  </si>
  <si>
    <t>[12] Note that your response to section 2 would already include such resources within the totals provided; this question is intended to elucidate specific information for indicators (8) and (9) of decision X/3.</t>
  </si>
  <si>
    <r>
      <t xml:space="preserve">[13] </t>
    </r>
    <r>
      <rPr>
        <b/>
        <sz val="11"/>
        <color indexed="8"/>
        <rFont val="Times New Roman"/>
        <family val="1"/>
      </rPr>
      <t>North-south technical cooperation</t>
    </r>
    <r>
      <rPr>
        <sz val="11"/>
        <color indexed="8"/>
        <rFont val="Times New Roman"/>
        <family val="1"/>
      </rPr>
      <t xml:space="preserve"> and capacity-building initiatives are those in which resources and/or expertise are provided by a developed country to a developing country. </t>
    </r>
  </si>
  <si>
    <r>
      <t xml:space="preserve">[14] While </t>
    </r>
    <r>
      <rPr>
        <b/>
        <sz val="11"/>
        <color indexed="8"/>
        <rFont val="Times New Roman"/>
        <family val="1"/>
      </rPr>
      <t>South-South cooperation</t>
    </r>
    <r>
      <rPr>
        <sz val="11"/>
        <color indexed="8"/>
        <rFont val="Times New Roman"/>
        <family val="1"/>
      </rPr>
      <t xml:space="preserve"> and capacity building is by definition between developing countries, in some instances developed countries may provide resources and expertise which a play a catalytic role in such initiatives. This type of support is commonly referred to as “triangular cooperation” and should be noted. </t>
    </r>
  </si>
  <si>
    <r>
      <t>[15]</t>
    </r>
    <r>
      <rPr>
        <b/>
        <sz val="11"/>
        <color indexed="8"/>
        <rFont val="Times New Roman"/>
        <family val="1"/>
      </rPr>
      <t xml:space="preserve"> South-South Cooperation</t>
    </r>
    <r>
      <rPr>
        <sz val="11"/>
        <color indexed="8"/>
        <rFont val="Times New Roman"/>
        <family val="1"/>
      </rPr>
      <t xml:space="preserve"> describes the exchange of resources, technology, and knowledge between developing countries. Developing countries participating in these types of initiatives can be recipients and/or providers of resources. In this field developing countries are asked to indicate separately the </t>
    </r>
    <r>
      <rPr>
        <b/>
        <sz val="11"/>
        <color indexed="8"/>
        <rFont val="Times New Roman"/>
        <family val="1"/>
      </rPr>
      <t>resources they have provided and received</t>
    </r>
    <r>
      <rPr>
        <sz val="11"/>
        <color indexed="8"/>
        <rFont val="Times New Roman"/>
        <family val="1"/>
      </rPr>
      <t xml:space="preserve"> through such initiatives. </t>
    </r>
  </si>
  <si>
    <t>Please indicate if your country has removed, phased out or reformed incentives, including subsidies, harmful to biodiversity [16] and if positive incentives have been introduced.</t>
  </si>
  <si>
    <t>4.2.2 Positive incentives [17]  introduced</t>
  </si>
  <si>
    <r>
      <t xml:space="preserve">[16]  </t>
    </r>
    <r>
      <rPr>
        <b/>
        <sz val="11"/>
        <color indexed="8"/>
        <rFont val="Times New Roman"/>
        <family val="1"/>
      </rPr>
      <t>Incentives</t>
    </r>
    <r>
      <rPr>
        <sz val="11"/>
        <color indexed="8"/>
        <rFont val="Times New Roman"/>
        <family val="1"/>
      </rPr>
      <t xml:space="preserve"> harmful to biodiversity emanate from policies or programmes that induce unsustainable behaviour harmful to biodiversity, often as unanticipated and unintended side effects of policies or programmes designed to achieve other objectives. Types of possibly harmful incentives include production subsidies and consumer subsidies while policies and laws governing resource use, such as land tenure systems and environmental resource management, can also have harmful effects.</t>
    </r>
  </si>
  <si>
    <r>
      <t xml:space="preserve">[17]  </t>
    </r>
    <r>
      <rPr>
        <b/>
        <sz val="11"/>
        <color indexed="8"/>
        <rFont val="Times New Roman"/>
        <family val="1"/>
      </rPr>
      <t>Positive incentive</t>
    </r>
    <r>
      <rPr>
        <sz val="11"/>
        <color indexed="8"/>
        <rFont val="Times New Roman"/>
        <family val="1"/>
      </rPr>
      <t xml:space="preserve"> measures are economic, legal or institutional measures designed to encourage beneficial activities.</t>
    </r>
  </si>
  <si>
    <t xml:space="preserve">Type of Initiative [18]  </t>
  </si>
  <si>
    <r>
      <t xml:space="preserve">[18] </t>
    </r>
    <r>
      <rPr>
        <b/>
        <sz val="11"/>
        <color indexed="8"/>
        <rFont val="Times New Roman"/>
        <family val="1"/>
      </rPr>
      <t>Types of initiatives</t>
    </r>
    <r>
      <rPr>
        <sz val="11"/>
        <color indexed="8"/>
        <rFont val="Times New Roman"/>
        <family val="1"/>
      </rPr>
      <t xml:space="preserve"> might include: payment for ecosystem services; biodiversity offset mechanisms; environmental fiscal reforms; markets for green products; business-biodiversity partnerships; new forms of charity; integrating biodiversity and ecosystem services in the development of new and innovative sources of international development finance and funding mechanisms for climate change which consider biodiversity and ecosystem services. </t>
    </r>
  </si>
  <si>
    <t>Directly related to biodiversity [19]</t>
  </si>
  <si>
    <t>Indirectly related to biodiversity [20]</t>
  </si>
  <si>
    <t xml:space="preserve">[19] Activities directly related to biodiversity broadly correspond to the activity categories A and B used in UNEP/CBD/WG-RI/4/6/Add.1. </t>
  </si>
  <si>
    <t>[20] Actions which indirectly relate to biodiversity broadly correspond to the activity categories C and D used in UNEP/CBD/WG-RI/4/6/Add.1.</t>
  </si>
  <si>
    <t xml:space="preserve">Funding for activities directly related to biodiversity such as:       
·   In situ/ex situ conservation      
·   Protected areas      
·   Maintaining genetic diversity      
·   Addressing threats from invasive alien species (in situations where the primary purpose is to protected biodiversity)      
·   Addressing threats to specific ecosystems and/or species
Also included within this category would be funding related to human resources, policy development and administration for these activities including the development of NBSAPs, frameworks, and CHM.       
Generally funding considered under this category would be provided by environmental agencies that directly and purposely consider biodiversity within their mandates. </t>
  </si>
  <si>
    <t xml:space="preserve">Funding for activities which have benefits for biodiversity but for which biodiversity conservation and sustainable use is not the main focus.
Activities under this category would generally be led by agencies outside of the environmental sector or where responsibility lies with multiple sectors.       
Activities under this category would include:      
·   Sectoral measures which benefit biodiversity conservation and sustainable use within productive sectors (agriculture, forestry, aquaculture, fisheries, etc)      
·   Sectoral measures to conserve water and prevent pollution      
·   Managing land use to mitigate climate change and increase resilience       
·   Planning, fiscal and regularity measures to promote sustainable consumption and production      
·   Broad scale public awareness and education measures </t>
  </si>
  <si>
    <t>NOTE: Information may be added only into grey areas.</t>
  </si>
  <si>
    <t>Note:</t>
  </si>
  <si>
    <t>Total (Directly + Indirectly related)</t>
  </si>
  <si>
    <t>Total  Directly related</t>
  </si>
  <si>
    <t>Total  Indirectly related</t>
  </si>
  <si>
    <t xml:space="preserve">Overall Total </t>
  </si>
  <si>
    <t>Overall average confidence:</t>
  </si>
  <si>
    <t>Total  (Directly + Indirectly related)</t>
  </si>
  <si>
    <t>Indirectly related</t>
  </si>
  <si>
    <t>Chad</t>
  </si>
  <si>
    <t>Chile</t>
  </si>
  <si>
    <t>China</t>
  </si>
  <si>
    <r>
      <t xml:space="preserve">Date of completion and submission of completed framework </t>
    </r>
    <r>
      <rPr>
        <b/>
        <i/>
        <sz val="11"/>
        <color indexed="8"/>
        <rFont val="Times New Roman"/>
        <family val="1"/>
      </rPr>
      <t>(dd/mm/yyyy)</t>
    </r>
    <r>
      <rPr>
        <b/>
        <sz val="11"/>
        <color indexed="8"/>
        <rFont val="Times New Roman"/>
        <family val="1"/>
      </rPr>
      <t>:</t>
    </r>
  </si>
  <si>
    <r>
      <t xml:space="preserve">For each of the expenditure sources listed please indicate the total amount of financial resources spent as well as an assessment of your confidence in the estimated amount (high, medium low; alternatively provide a range of estimates). </t>
    </r>
    <r>
      <rPr>
        <b/>
        <i/>
        <sz val="11.5"/>
        <color indexed="8"/>
        <rFont val="Times New Roman"/>
        <family val="1"/>
      </rPr>
      <t xml:space="preserve">Please take care to avoid double counting; expenditure included in one row of the table should not also be included in another. </t>
    </r>
    <r>
      <rPr>
        <sz val="11.5"/>
        <color indexed="8"/>
        <rFont val="Times New Roman"/>
        <family val="1"/>
      </rPr>
      <t xml:space="preserve">You may indicate expenditures </t>
    </r>
    <r>
      <rPr>
        <b/>
        <sz val="11.5"/>
        <color indexed="8"/>
        <rFont val="Times New Roman"/>
        <family val="1"/>
      </rPr>
      <t>according to the two categories (directly or indirectly related), or provide an estimate of the total in the case where the details are not available</t>
    </r>
    <r>
      <rPr>
        <sz val="11.5"/>
        <color indexed="8"/>
        <rFont val="Times New Roman"/>
        <family val="1"/>
      </rPr>
      <t xml:space="preserve">. A list of indicative activities for each of the categories is provided in section 5.  Please provide data for multiple years if possible (duplicate the table as necessary). </t>
    </r>
  </si>
  <si>
    <r>
      <rPr>
        <b/>
        <sz val="11"/>
        <color indexed="8"/>
        <rFont val="Times New Roman"/>
        <family val="1"/>
      </rPr>
      <t>Please indicate the financial support to domestic activities intended to achieve the objectives of this Convention from all sources.</t>
    </r>
    <r>
      <rPr>
        <sz val="11"/>
        <color indexed="8"/>
        <rFont val="Times New Roman"/>
        <family val="1"/>
      </rPr>
      <t xml:space="preserve">  For each of the expenditure sources listed please indicate the total amount of financial resources spent as well as an assessment of your confidence in the estimated amount (high, medium low; alternatively provide a range of estimates). You may indicate expenditures </t>
    </r>
    <r>
      <rPr>
        <b/>
        <sz val="11"/>
        <color indexed="8"/>
        <rFont val="Times New Roman"/>
        <family val="1"/>
      </rPr>
      <t>according to the two categories (directly or indirectly related), or provide an estimate of the total in the case where the details are not available</t>
    </r>
    <r>
      <rPr>
        <sz val="11"/>
        <color indexed="8"/>
        <rFont val="Times New Roman"/>
        <family val="1"/>
      </rPr>
      <t>. A list of indicative activities for each of the categories is provided in section 5.  Please provide data for multiple years if possible (duplicate the table as necessary).</t>
    </r>
    <r>
      <rPr>
        <b/>
        <sz val="11"/>
        <color indexed="8"/>
        <rFont val="Times New Roman"/>
        <family val="1"/>
      </rPr>
      <t xml:space="preserve"> </t>
    </r>
  </si>
  <si>
    <t>Euro</t>
  </si>
  <si>
    <t>65 Mio. € *</t>
  </si>
  <si>
    <t>10 Mio. €</t>
  </si>
  <si>
    <t>115 Mio. €*</t>
  </si>
  <si>
    <t>209 Mio. €*</t>
  </si>
  <si>
    <t>237 Mio. €*</t>
  </si>
  <si>
    <t>13 Mio. €</t>
  </si>
  <si>
    <t>477 Mio. €*</t>
  </si>
  <si>
    <t xml:space="preserve">22 Mio. € </t>
  </si>
  <si>
    <t xml:space="preserve">25 Mio. € </t>
  </si>
  <si>
    <t xml:space="preserve"> </t>
  </si>
  <si>
    <t>ABS Capacity Development Initiative</t>
  </si>
  <si>
    <t>Bilateral development cooperation projects</t>
  </si>
  <si>
    <t>ABS is increasingly integrated into German bilateral development cooperation projects (e.g. Mexico, Morocco and projects under development in several countries). These projects are generally designed to support partner countries in developing their regulatory ABS frameworks in line with the requirements of the Nagoya Protocol for ABS and to develop new and/or adapt existing value chains to be compliant with the national ABS requirements.</t>
  </si>
  <si>
    <t xml:space="preserve">In our view properly negotiated ABS agreements - ideally in a research and business enabling national environment - have the potential to generate in the medium and long term significant monetary benefits for biodiversity conservation in developing countries. </t>
  </si>
  <si>
    <t>Nicola Breier</t>
  </si>
  <si>
    <t>Federal Ministry for the Environament</t>
  </si>
  <si>
    <t>Head of Division</t>
  </si>
  <si>
    <t>Division "International Cooperation on Biodiversity"</t>
  </si>
  <si>
    <t>nicola.breier@bmub.bund.de</t>
  </si>
  <si>
    <t>0049 22899 3052619</t>
  </si>
  <si>
    <t xml:space="preserve">47 Mio. € </t>
  </si>
  <si>
    <t>253 Mio. €*</t>
  </si>
  <si>
    <t xml:space="preserve">Biological diversity plays a significant role in German development policy and cooperation. At the Ninth Conference of the Parties to the CBD in May 2008 in Bonn, German chancellor Dr. Angela Merkel announced that Germany will provide an additional €500 million in the period between 2009 and 2012 (baseline 2008) for the conservation of forests and other ecosystems worldwide and €500 million annually from 2013 onwards for the same purpose. The largest share of these ODA funds is provided through the Federal Ministry for Economic Cooperation and Development (BMZ) and implemented through its implementing agencies KfW (financial cooperation) and GIZ (technical cooperation). Additionally, the Federal Ministry for the Environment, Nature Conservation, Building and Nuclear Safety (BMUB) is providing international funding through its International Climate Initiative (ICI). Responding to the specific needs articulated by partners, Germany is supporting partner countries to strengthen human and institutional capacities required to implement the ambitious scope of the CBD Strategic Plan. Increased financial and technical assistance is provided in all five strategic areas of the plan. Besides direct support to biodiversity (e.g. support for protected areas managment) this includes support to better integrate biological diversity and ecosystem services into political and economic decision-making in different sectors. Efforts are also geared towards a development of innovative financial mechanisms and the mobilization of non-ODA funding sources for the conservation and sustainable use of biodiversity on national, decentralized and local/community levels (e.g. though schemes for payments for ecosystem services, certification of products or biotrade, public-private partnerships with European companies etc.).                                                                        </t>
  </si>
  <si>
    <t>climate change and biodiversity</t>
  </si>
  <si>
    <t xml:space="preserve">This multidonor intiative is funded by the governments of Germany, Norway, Denmark, the EU and the Organisation de la Francophonie. The overall goal of the ABS Initiative is to contribute – based on business partnerships between South and North at a “level playing field” – to poverty reduction, technology transfer, social development including equity and rights, and biodiversity conservation through implementing the Nagoya Protocol (NP) on ABS and the third objective of the Convention on Biological Diversity (CBD).The ABS Initiative is building capacities of all relevant stakeholders in Africa and the ACP member states in the Caribbean and the Pacific enabling them to enter into fair and equitable ABS agreements. For detailed information see www.abs-initiative.info. </t>
  </si>
  <si>
    <r>
      <rPr>
        <i/>
        <u/>
        <sz val="11"/>
        <color theme="1"/>
        <rFont val="Times New Roman"/>
        <family val="1"/>
      </rPr>
      <t xml:space="preserve">National: </t>
    </r>
    <r>
      <rPr>
        <i/>
        <sz val="11"/>
        <color theme="1"/>
        <rFont val="Times New Roman"/>
        <family val="1"/>
      </rPr>
      <t xml:space="preserve"> no concrete activities
</t>
    </r>
    <r>
      <rPr>
        <i/>
        <u/>
        <sz val="11"/>
        <color theme="1"/>
        <rFont val="Times New Roman"/>
        <family val="1"/>
      </rPr>
      <t>International:</t>
    </r>
    <r>
      <rPr>
        <i/>
        <sz val="11"/>
        <color theme="1"/>
        <rFont val="Times New Roman"/>
        <family val="1"/>
      </rPr>
      <t xml:space="preserve"> see explanation below on BIOFIN</t>
    </r>
  </si>
  <si>
    <r>
      <rPr>
        <i/>
        <u/>
        <sz val="11"/>
        <color theme="1"/>
        <rFont val="Times New Roman"/>
        <family val="1"/>
      </rPr>
      <t>National:</t>
    </r>
    <r>
      <rPr>
        <i/>
        <sz val="11"/>
        <color theme="1"/>
        <rFont val="Times New Roman"/>
        <family val="1"/>
      </rPr>
      <t xml:space="preserve">  no concrete activities   
</t>
    </r>
    <r>
      <rPr>
        <i/>
        <u/>
        <sz val="11"/>
        <color theme="1"/>
        <rFont val="Times New Roman"/>
        <family val="1"/>
      </rPr>
      <t xml:space="preserve">Internationl: </t>
    </r>
    <r>
      <rPr>
        <i/>
        <sz val="11"/>
        <color theme="1"/>
        <rFont val="Times New Roman"/>
        <family val="1"/>
      </rPr>
      <t>see explanation below on BIOFIN</t>
    </r>
  </si>
  <si>
    <r>
      <rPr>
        <i/>
        <u/>
        <sz val="11"/>
        <color theme="1"/>
        <rFont val="Times New Roman"/>
        <family val="1"/>
      </rPr>
      <t>National:</t>
    </r>
    <r>
      <rPr>
        <i/>
        <sz val="11"/>
        <color theme="1"/>
        <rFont val="Times New Roman"/>
        <family val="1"/>
      </rPr>
      <t xml:space="preserve"> see explanation under question 2
</t>
    </r>
    <r>
      <rPr>
        <i/>
        <u/>
        <sz val="11"/>
        <color theme="1"/>
        <rFont val="Times New Roman"/>
        <family val="1"/>
      </rPr>
      <t>International:</t>
    </r>
    <r>
      <rPr>
        <i/>
        <sz val="11"/>
        <color theme="1"/>
        <rFont val="Times New Roman"/>
        <family val="1"/>
      </rPr>
      <t xml:space="preserve"> see explanation below on BIOFIN</t>
    </r>
  </si>
  <si>
    <r>
      <rPr>
        <i/>
        <u/>
        <sz val="11"/>
        <color theme="1"/>
        <rFont val="Times New Roman"/>
        <family val="1"/>
      </rPr>
      <t xml:space="preserve">Biodiversity Finance Initiative - BIOFIN:
</t>
    </r>
    <r>
      <rPr>
        <i/>
        <sz val="11"/>
        <color theme="1"/>
        <rFont val="Times New Roman"/>
        <family val="1"/>
      </rPr>
      <t xml:space="preserve">Germany together with the European Commission and Switzerland is supporting the global BIOFIN inititaive which is managed by UNDP (as of January 2014 overall ammount 15 Mio USD). The aim of BIOFIN is to support Parties  in the following endavours:
a. Determine the current investment in biodiversity
b. Analyse the integration of biodiversity and ecosystem services in sectoral and development policy, planning and budgeting
c. Assess future financing flows, needs and gaps for managing and conserving biodiversity and ecosystem services
d. Develop comprehensive national Resource Mobilisation Strategies to meet the biodiversity finance gap
e. Initiate implementation of the Resource Mobilisation Strategy at national level
BIOFIN actually is implemented in 19 countries. At the same time the BIOFIN methodology is also fed into the NBSAP Forum process for wider application by all interested Parties. Further information: </t>
    </r>
    <r>
      <rPr>
        <i/>
        <u/>
        <sz val="11"/>
        <color theme="1"/>
        <rFont val="Times New Roman"/>
        <family val="1"/>
      </rPr>
      <t>www.biodiversityfinance.net</t>
    </r>
  </si>
  <si>
    <t xml:space="preserve">Environment and Climate Fund: Germany is using a part of the revenues of the sale of emission allowances within the EU Emissions Trading System (ETS) to support biodiversity related projects on national level through the National Forest and Climate Fund (http://www.waldklimafonds.de). Until 2013 also the International Climate Initiative  (www.international-climate-initiative.com/en) was implemented with the ETS revenues to support international biodiversity related projects. However since 2014 the ICI is fully financed through the normal national budget. </t>
  </si>
  <si>
    <t xml:space="preserve">MoorFutures: The Federal States Mecklenburg - West Pomerania and Brandenburg created voluntary emission certificates for the restoration of peatlands which can be purchased by local companies to improve their climate footprint (www.moorfutures.de/en). </t>
  </si>
  <si>
    <t xml:space="preserve">Waldaktie (forest shares):The Federal States Mecklenburg - West Pomerania, a popular tourist region in Germany, introduced so called "forest shares". Tourists are invited to the symbolic purchase of a tree  to support a tourism forest protection program and to improve the climate footprint of their holidays (www.waldaktie.de/en)
</t>
  </si>
  <si>
    <r>
      <rPr>
        <i/>
        <u/>
        <sz val="11"/>
        <color theme="1"/>
        <rFont val="Times New Roman"/>
        <family val="1"/>
      </rPr>
      <t xml:space="preserve">National: </t>
    </r>
    <r>
      <rPr>
        <i/>
        <sz val="11"/>
        <color theme="1"/>
        <rFont val="Times New Roman"/>
        <family val="1"/>
      </rPr>
      <t xml:space="preserve">biodiversity forms an integral part of the German public planning system (e.g. spatial planning, landscape planning, riverbasin planning, coastal and marine planni8ng, urban planning, road planning) on various levels (national, federal state, regional, local); biodiversity is also integrated into the national strategy for sustainable development. 
</t>
    </r>
    <r>
      <rPr>
        <i/>
        <u/>
        <sz val="11"/>
        <color theme="1"/>
        <rFont val="Times New Roman"/>
        <family val="1"/>
      </rPr>
      <t>Internationl:</t>
    </r>
    <r>
      <rPr>
        <i/>
        <sz val="11"/>
        <color theme="1"/>
        <rFont val="Times New Roman"/>
        <family val="1"/>
      </rPr>
      <t xml:space="preserve"> see explanation below on BIOFIN</t>
    </r>
  </si>
  <si>
    <t xml:space="preserve">Germany is increasinglay supporting “South-South exchanges" in the field of protection and sustainable use of biodiversity, making use of advantages arising from closer cooperation and joint learning, e.g. in the context of multi country programmes, transfrontier conservation areas or regional organisations. In the following some examples of such cooperation initiatives: 
* Exchange between Brazil, India and Germany on TEEB to promote joint learning. 
* Globale programme 'ValuES' which aims at gathering and sharing methods for integrating ecosystem services into policy, planning, and practice
* Dialogue on the implementation of the Nagoya Portocol among India, Brasil, South Africa, Mexico, Malaysia, as well as Germany and the EU. 
* The global project 'Blue Solutions' aims at strengthening cooperation and knowledge sharing  on the conservation and sustainable use of coastal and marine biodiversity (http://bluesolutions.info) 
In addition the German Federal Ministry for Economic Cooperation and Development (BMZ) has entered into framework agreements on triangular cooperation with some countries e.g. with Brazil and South Africa. In some cases triangular cooperation projects address biodiversity issues. For example Tanzania, South Africa and Germany are cooperating to reduce uncontrolled forest and bush fires in Tanzania. South Africa shared its extensive experiences of integrated fire management and joint training arrangements for community-based fire management have been developed.                                                                      </t>
  </si>
  <si>
    <r>
      <rPr>
        <i/>
        <u/>
        <sz val="11"/>
        <color theme="1"/>
        <rFont val="Times New Roman"/>
        <family val="1"/>
      </rPr>
      <t>National:</t>
    </r>
    <r>
      <rPr>
        <i/>
        <sz val="11"/>
        <color theme="1"/>
        <rFont val="Times New Roman"/>
        <family val="1"/>
      </rPr>
      <t xml:space="preserve"> The German TEEB-Study was publicly launched in 2012and will be completed in 2016. A first substantial report on climate ecosystem services and biodiversity has been published in 2014.The aim is to apply this TEEB approach to Germany, generating economic arguments for nature protection policy.
</t>
    </r>
    <r>
      <rPr>
        <i/>
        <u/>
        <sz val="11"/>
        <color theme="1"/>
        <rFont val="Times New Roman"/>
        <family val="1"/>
      </rPr>
      <t>International</t>
    </r>
    <r>
      <rPr>
        <i/>
        <sz val="11"/>
        <color theme="1"/>
        <rFont val="Times New Roman"/>
        <family val="1"/>
      </rPr>
      <t>: Germany suppports partner countries to undertake national TEEB activities (e.g. Brazil, India, Mexiko, Namibia.)</t>
    </r>
  </si>
  <si>
    <t xml:space="preserve">Exact data are not available, because there are no biodiversity specific statistics or budget lines. Amounts are based on assessments or surveys. They include in principle: domestic nature conservation projects, biodiversity research for BMUB, administration costs, maintenance and salary as well as national agro-environmental measures. Data on indirectly related resources are not available.
</t>
  </si>
  <si>
    <t>509 Mio. € *</t>
  </si>
  <si>
    <t xml:space="preserve">total &gt; 500 Mio.€  * (bilateral and multilateral) </t>
  </si>
  <si>
    <t xml:space="preserve">Regarding details on agro-environmental measures see EU submission.
The European Union provides financial resources for agri-environmental measures through the European Agricultural Fund for Regional Development (EAFRD), which forms the second pillar of the Common Agricultural Policy (CAP). The aim is to reward environmentally sound forms of agricultural production sustaining nature beyond compulsory minimum  requirements of good agricultural practice and cross-compliance. In federal Germany, this second pillar of the CAP is implemented by the federal states (Länder). Agri-environmental measures have to be partly funded by the federal states to qualify for EU co-financing. The German federal government may also provide co-financing under the Programme on Improving Agrarian Structures and Coastal Protection (GAK, Gemeinschaftsaufgabe ‘Verbesserung der Agrarstruktur und des Küstenschutzes). Alongside agri-environmental measures, the EAFRD Regulation also contains additional co-financing options for the conservation and enhancement of biodiversity. These options include Natura 2000 compensatory payments, support for non-productive investments, and measures to conserve and enhance rural heritage. Moreover, funding is available in Germany under the GAK for measures to conserve genetic resources, locally endangered animal breeds and regionally adapted traditional crop species and varieties threatened by genetic erosion. The area supported comprised some 5,4 million ha of farmland and € 577 million funds paid out in 2010.
</t>
  </si>
  <si>
    <r>
      <t xml:space="preserve">German international funding for biodiversity is oriented towards the comprehensive implementation of three goals of the Convention and the Strategic Plan 2011-2020 adressing areas such as protected areas, conservation and sustainable management of forests and oceans, sustainable use, agrobiodiversity, access and benefit sharing, capacity building and awarness raising, ecosystem based adaptation, integration of biodiversity in national planning, support to indigenous and local communities, restoration, south-south cooperation amongst many others.  
* = pledges                                                                                                                                                                         </t>
    </r>
    <r>
      <rPr>
        <i/>
        <u/>
        <sz val="11"/>
        <color theme="1"/>
        <rFont val="Times New Roman"/>
        <family val="1"/>
      </rPr>
      <t>ODA:</t>
    </r>
    <r>
      <rPr>
        <i/>
        <sz val="11"/>
        <color theme="1"/>
        <rFont val="Times New Roman"/>
        <family val="1"/>
      </rPr>
      <t xml:space="preserve"> The above figures only represent ODA contributions. Thus they do not represent a comprehensive assessment of Germany’s overall financial contribution in support of the three objectives of the CBD. For measuring the relevance of ODA with regard to biodiversity each project is being assessed whether its main focus and principle objective is to support at least one of the three objectives of the Convention on Biological Diversity (CBD) (protection and sustainable use of biodiversity and the fair sharing of benefits) and thus can strike Rio Marker Biodiversity 2 (BTR 2). Until the year 2011 only projects with the main focus on biodiversity (marked BTR 2) have been taken into account when internally assessing the increase of BMZ funding toward biodiversity. To take into account the concrete positive impact on biodiversity also of projects that have conservation of biodiversity as a significant but not as the main focus (Rio Marker Biodiversity 1, for example a sustainable land management project) so called sectoral components are integrated into BTR 1 projects and will be monitored with a specific related indicator. This biodiversity sectoral component contributes 100 % to at least one of the three objectives of the CBD (e.g. striking CRS‐code 41030) and will be accounted 100 % as a contribution towards biodiversity (and for this reason is listed in the category "directly related" contriubutions). The other components of the project are not reported as a contribution to Biodiversity. This methodology ensures that only that part of a project which clearly supports one of the objectives of the CBD is measured and reported. The percentage of the biodiversity sectoral component of the overall project might vary from project to project. 
</t>
    </r>
    <r>
      <rPr>
        <i/>
        <u/>
        <sz val="11"/>
        <color theme="1"/>
        <rFont val="Times New Roman"/>
        <family val="1"/>
      </rPr>
      <t>Non for profit organiszations (NGOs)</t>
    </r>
    <r>
      <rPr>
        <i/>
        <sz val="11"/>
        <color theme="1"/>
        <rFont val="Times New Roman"/>
        <family val="1"/>
      </rPr>
      <t xml:space="preserve">: Many German NGOs, foundations and church foundations are providing international financial support with relevance to biodiversity. It was not possible to make a reliable assessment of all the institutions involved and the respective overall ammount of resources. In the following only some selected examples of internationally active NGOs is given (source: annual reports). This list is far from being comprehensive. It has to be considered that part of the internationale funding of the NGOs is provided by public/governmental funds.  </t>
    </r>
    <r>
      <rPr>
        <i/>
        <u/>
        <sz val="11"/>
        <color theme="1"/>
        <rFont val="Times New Roman"/>
        <family val="1"/>
      </rPr>
      <t xml:space="preserve">
</t>
    </r>
    <r>
      <rPr>
        <i/>
        <sz val="11"/>
        <color theme="1"/>
        <rFont val="Times New Roman"/>
        <family val="1"/>
      </rPr>
      <t xml:space="preserve"> * Society for Nature Conservation Germany (NABU): 2,32 Mio. € for international projects to support nature conservation and envirnemntal protection in 2012 (2010: 1,48 Mio €)  
* WWF Germany: 65,5 Mio. € for nature conservation and environmental protection, campaigns, education and awarness building worldwide (including Germany) in 2012 of which 16,6 Mio. € come from public sources. (2010: 45,4 Mio. € of which 10,9 Mio. € from public sources). 
* Frankfurt Zoological Society: 10,54 Mio. €  for nature conservation and awarness building worldwide in 2012 of which 6 Mio come from public sources. (2010: 8,28 Mio. of which 3,9 Mio. € from public sources)                                                                                                                                                                     </t>
    </r>
    <r>
      <rPr>
        <i/>
        <sz val="11"/>
        <color rgb="FFFF0000"/>
        <rFont val="Times New Roman"/>
        <family val="1"/>
      </rPr>
      <t xml:space="preserve">  </t>
    </r>
    <r>
      <rPr>
        <i/>
        <sz val="11"/>
        <color theme="1"/>
        <rFont val="Times New Roman"/>
        <family val="1"/>
      </rPr>
      <t xml:space="preserve">                                   </t>
    </r>
  </si>
</sst>
</file>

<file path=xl/styles.xml><?xml version="1.0" encoding="utf-8"?>
<styleSheet xmlns="http://schemas.openxmlformats.org/spreadsheetml/2006/main">
  <numFmts count="1">
    <numFmt numFmtId="164" formatCode="0.0"/>
  </numFmts>
  <fonts count="29">
    <font>
      <sz val="11"/>
      <color theme="1"/>
      <name val="Calibri"/>
      <family val="2"/>
      <scheme val="minor"/>
    </font>
    <font>
      <sz val="11"/>
      <name val="Arial"/>
      <family val="2"/>
    </font>
    <font>
      <b/>
      <i/>
      <u/>
      <sz val="11.5"/>
      <color indexed="8"/>
      <name val="Times New Roman"/>
      <family val="1"/>
    </font>
    <font>
      <sz val="11"/>
      <color indexed="8"/>
      <name val="Times New Roman"/>
      <family val="1"/>
    </font>
    <font>
      <b/>
      <sz val="11"/>
      <color indexed="8"/>
      <name val="Times New Roman"/>
      <family val="1"/>
    </font>
    <font>
      <b/>
      <i/>
      <sz val="11"/>
      <color indexed="8"/>
      <name val="Times New Roman"/>
      <family val="1"/>
    </font>
    <font>
      <b/>
      <i/>
      <u/>
      <sz val="11"/>
      <color indexed="8"/>
      <name val="Times New Roman"/>
      <family val="1"/>
    </font>
    <font>
      <sz val="11"/>
      <color indexed="8"/>
      <name val="Arial"/>
      <family val="2"/>
    </font>
    <font>
      <b/>
      <sz val="11.5"/>
      <color indexed="8"/>
      <name val="Times New Roman"/>
      <family val="1"/>
    </font>
    <font>
      <sz val="11.5"/>
      <color indexed="8"/>
      <name val="Times New Roman"/>
      <family val="1"/>
    </font>
    <font>
      <i/>
      <sz val="11"/>
      <color indexed="8"/>
      <name val="Times New Roman"/>
      <family val="1"/>
    </font>
    <font>
      <b/>
      <i/>
      <sz val="11.5"/>
      <color indexed="8"/>
      <name val="Times New Roman"/>
      <family val="1"/>
    </font>
    <font>
      <b/>
      <sz val="11"/>
      <color indexed="8"/>
      <name val="Calibri"/>
      <family val="2"/>
    </font>
    <font>
      <sz val="10"/>
      <color indexed="8"/>
      <name val="Arial"/>
      <family val="2"/>
    </font>
    <font>
      <b/>
      <sz val="11"/>
      <color theme="1"/>
      <name val="Calibri"/>
      <family val="2"/>
      <scheme val="minor"/>
    </font>
    <font>
      <sz val="11"/>
      <color theme="1"/>
      <name val="Times New Roman"/>
      <family val="1"/>
    </font>
    <font>
      <i/>
      <sz val="11"/>
      <color theme="1"/>
      <name val="Times New Roman"/>
      <family val="1"/>
    </font>
    <font>
      <i/>
      <sz val="11"/>
      <color theme="1"/>
      <name val="Calibri"/>
      <family val="2"/>
      <scheme val="minor"/>
    </font>
    <font>
      <b/>
      <i/>
      <sz val="11"/>
      <color theme="1"/>
      <name val="Times New Roman"/>
      <family val="1"/>
    </font>
    <font>
      <b/>
      <sz val="11"/>
      <color theme="1"/>
      <name val="Times New Roman"/>
      <family val="1"/>
    </font>
    <font>
      <b/>
      <i/>
      <u/>
      <sz val="11"/>
      <color theme="1"/>
      <name val="Times New Roman"/>
      <family val="1"/>
    </font>
    <font>
      <sz val="11"/>
      <color theme="0"/>
      <name val="Times New Roman"/>
      <family val="1"/>
    </font>
    <font>
      <sz val="11"/>
      <color theme="1"/>
      <name val="Arial"/>
      <family val="2"/>
    </font>
    <font>
      <i/>
      <sz val="11"/>
      <color theme="1" tint="0.249977111117893"/>
      <name val="Times New Roman"/>
      <family val="1"/>
    </font>
    <font>
      <i/>
      <sz val="10"/>
      <color theme="1" tint="0.249977111117893"/>
      <name val="Times New Roman"/>
      <family val="1"/>
    </font>
    <font>
      <sz val="11"/>
      <color theme="1" tint="0.249977111117893"/>
      <name val="Times New Roman"/>
      <family val="1"/>
    </font>
    <font>
      <i/>
      <sz val="11"/>
      <color rgb="FFFF0000"/>
      <name val="Times New Roman"/>
      <family val="1"/>
    </font>
    <font>
      <u/>
      <sz val="11"/>
      <color theme="10"/>
      <name val="Calibri"/>
      <family val="2"/>
      <scheme val="minor"/>
    </font>
    <font>
      <i/>
      <u/>
      <sz val="11"/>
      <color theme="1"/>
      <name val="Times New Roman"/>
      <family val="1"/>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s>
  <cellStyleXfs count="3">
    <xf numFmtId="0" fontId="0" fillId="0" borderId="0"/>
    <xf numFmtId="0" fontId="13" fillId="0" borderId="0"/>
    <xf numFmtId="0" fontId="27" fillId="0" borderId="0" applyNumberFormat="0" applyFill="0" applyBorder="0" applyAlignment="0" applyProtection="0"/>
  </cellStyleXfs>
  <cellXfs count="210">
    <xf numFmtId="0" fontId="0" fillId="0" borderId="0" xfId="0"/>
    <xf numFmtId="0" fontId="1" fillId="0" borderId="1" xfId="0" applyFont="1" applyFill="1" applyBorder="1" applyAlignment="1" applyProtection="1">
      <alignment vertical="top"/>
    </xf>
    <xf numFmtId="0" fontId="15" fillId="2" borderId="2" xfId="0" applyFont="1" applyFill="1" applyBorder="1" applyAlignment="1" applyProtection="1">
      <alignment wrapText="1"/>
    </xf>
    <xf numFmtId="0" fontId="15" fillId="2" borderId="3" xfId="0" applyFont="1" applyFill="1" applyBorder="1" applyAlignment="1" applyProtection="1">
      <alignment wrapText="1"/>
    </xf>
    <xf numFmtId="0" fontId="15" fillId="2" borderId="4" xfId="0" applyFont="1" applyFill="1" applyBorder="1" applyAlignment="1" applyProtection="1">
      <alignment wrapText="1"/>
    </xf>
    <xf numFmtId="0" fontId="15" fillId="0" borderId="0" xfId="0" applyFont="1" applyBorder="1" applyAlignment="1" applyProtection="1">
      <alignment wrapText="1"/>
    </xf>
    <xf numFmtId="0" fontId="0" fillId="2" borderId="2" xfId="0" applyFill="1" applyBorder="1" applyAlignment="1" applyProtection="1">
      <alignment wrapText="1"/>
    </xf>
    <xf numFmtId="4" fontId="16" fillId="3" borderId="0" xfId="0" applyNumberFormat="1" applyFont="1" applyFill="1" applyBorder="1" applyAlignment="1" applyProtection="1">
      <alignment wrapText="1"/>
    </xf>
    <xf numFmtId="4" fontId="15" fillId="3" borderId="0" xfId="0" applyNumberFormat="1" applyFont="1" applyFill="1" applyBorder="1" applyAlignment="1" applyProtection="1">
      <alignment wrapText="1"/>
    </xf>
    <xf numFmtId="0" fontId="16" fillId="3" borderId="0" xfId="0" applyFont="1" applyFill="1" applyBorder="1" applyAlignment="1" applyProtection="1">
      <alignment wrapText="1"/>
    </xf>
    <xf numFmtId="0" fontId="17" fillId="3" borderId="0" xfId="0" applyFont="1" applyFill="1" applyBorder="1" applyAlignment="1" applyProtection="1">
      <alignment vertical="top" wrapText="1"/>
    </xf>
    <xf numFmtId="0" fontId="15" fillId="3" borderId="5" xfId="0" applyFont="1" applyFill="1" applyBorder="1" applyAlignment="1" applyProtection="1">
      <alignment wrapText="1"/>
    </xf>
    <xf numFmtId="0" fontId="15" fillId="3" borderId="6" xfId="0" applyFont="1" applyFill="1" applyBorder="1" applyAlignment="1" applyProtection="1">
      <alignment wrapText="1"/>
    </xf>
    <xf numFmtId="0" fontId="15" fillId="3" borderId="7" xfId="0" applyFont="1" applyFill="1" applyBorder="1" applyAlignment="1" applyProtection="1">
      <alignment wrapText="1"/>
    </xf>
    <xf numFmtId="0" fontId="15" fillId="3" borderId="7" xfId="0" applyFont="1" applyFill="1" applyBorder="1" applyAlignment="1" applyProtection="1">
      <alignment vertical="top" wrapText="1"/>
    </xf>
    <xf numFmtId="0" fontId="18" fillId="3" borderId="0" xfId="0" applyFont="1" applyFill="1" applyBorder="1" applyAlignment="1" applyProtection="1">
      <alignment vertical="top" wrapText="1"/>
    </xf>
    <xf numFmtId="0" fontId="15" fillId="3" borderId="0" xfId="0" applyFont="1" applyFill="1" applyBorder="1" applyAlignment="1" applyProtection="1">
      <alignment horizontal="left" vertical="center" wrapText="1"/>
    </xf>
    <xf numFmtId="0" fontId="16" fillId="3" borderId="0" xfId="0" applyFont="1" applyFill="1" applyBorder="1" applyAlignment="1" applyProtection="1"/>
    <xf numFmtId="0" fontId="19" fillId="3" borderId="0" xfId="0" applyFont="1" applyFill="1" applyBorder="1" applyAlignment="1" applyProtection="1">
      <alignment horizontal="justify" vertical="center" wrapText="1"/>
    </xf>
    <xf numFmtId="0" fontId="19" fillId="0" borderId="0" xfId="0" applyFont="1" applyBorder="1" applyAlignment="1" applyProtection="1">
      <alignment horizontal="center" vertical="center" wrapText="1"/>
    </xf>
    <xf numFmtId="0" fontId="16" fillId="3" borderId="0" xfId="0" applyFont="1" applyFill="1" applyBorder="1" applyAlignment="1" applyProtection="1">
      <alignment vertical="top" wrapText="1"/>
    </xf>
    <xf numFmtId="0" fontId="19" fillId="3" borderId="7" xfId="0" applyFont="1" applyFill="1" applyBorder="1" applyAlignment="1" applyProtection="1">
      <alignment wrapText="1"/>
    </xf>
    <xf numFmtId="0" fontId="15" fillId="3" borderId="7" xfId="0" applyFont="1" applyFill="1" applyBorder="1" applyAlignment="1" applyProtection="1">
      <alignment horizontal="center" wrapText="1"/>
    </xf>
    <xf numFmtId="0" fontId="15" fillId="3" borderId="0" xfId="0" applyFont="1" applyFill="1" applyBorder="1" applyAlignment="1" applyProtection="1">
      <alignment horizontal="center" wrapText="1"/>
    </xf>
    <xf numFmtId="0" fontId="15" fillId="3" borderId="8" xfId="0" applyFont="1" applyFill="1" applyBorder="1" applyAlignment="1" applyProtection="1">
      <alignment wrapText="1"/>
    </xf>
    <xf numFmtId="0" fontId="15" fillId="3" borderId="0" xfId="0" applyFont="1" applyFill="1" applyBorder="1" applyAlignment="1" applyProtection="1">
      <alignment vertical="top" wrapText="1"/>
    </xf>
    <xf numFmtId="0" fontId="0" fillId="3" borderId="0" xfId="0" applyFill="1" applyBorder="1" applyAlignment="1" applyProtection="1">
      <alignment vertical="top" wrapText="1"/>
    </xf>
    <xf numFmtId="0" fontId="15" fillId="3" borderId="0" xfId="0" applyFont="1" applyFill="1" applyBorder="1" applyAlignment="1" applyProtection="1">
      <alignment wrapText="1"/>
    </xf>
    <xf numFmtId="0" fontId="0" fillId="3" borderId="0" xfId="0" applyFill="1" applyBorder="1" applyAlignment="1" applyProtection="1">
      <alignment wrapText="1"/>
    </xf>
    <xf numFmtId="0" fontId="15" fillId="3" borderId="9" xfId="0" applyFont="1" applyFill="1" applyBorder="1" applyAlignment="1" applyProtection="1">
      <alignment wrapText="1"/>
    </xf>
    <xf numFmtId="0" fontId="20" fillId="3" borderId="0" xfId="0" applyFont="1" applyFill="1" applyBorder="1" applyAlignment="1" applyProtection="1">
      <alignment wrapText="1"/>
    </xf>
    <xf numFmtId="0" fontId="20" fillId="3" borderId="0" xfId="0" applyFont="1" applyFill="1" applyBorder="1" applyAlignment="1" applyProtection="1">
      <alignment vertical="top" wrapText="1"/>
    </xf>
    <xf numFmtId="0" fontId="19" fillId="3" borderId="0" xfId="0" applyFont="1" applyFill="1" applyBorder="1" applyAlignment="1" applyProtection="1">
      <alignment vertical="top" wrapText="1"/>
    </xf>
    <xf numFmtId="0" fontId="0" fillId="3" borderId="10" xfId="0" applyFill="1" applyBorder="1" applyAlignment="1" applyProtection="1">
      <alignment vertical="top" wrapText="1"/>
    </xf>
    <xf numFmtId="0" fontId="0" fillId="0" borderId="0" xfId="0" applyBorder="1" applyAlignment="1" applyProtection="1">
      <alignment wrapText="1"/>
    </xf>
    <xf numFmtId="0" fontId="19" fillId="3" borderId="0" xfId="0" applyFont="1" applyFill="1" applyBorder="1" applyAlignment="1" applyProtection="1">
      <alignment wrapText="1"/>
    </xf>
    <xf numFmtId="0" fontId="19" fillId="3" borderId="0" xfId="0" applyFont="1" applyFill="1" applyBorder="1" applyAlignment="1" applyProtection="1">
      <alignment horizontal="center" wrapText="1"/>
    </xf>
    <xf numFmtId="0" fontId="16" fillId="3" borderId="0" xfId="0" applyFont="1" applyFill="1" applyBorder="1" applyAlignment="1" applyProtection="1">
      <alignment vertical="top"/>
    </xf>
    <xf numFmtId="0" fontId="15" fillId="3" borderId="11" xfId="0" applyFont="1" applyFill="1" applyBorder="1" applyAlignment="1" applyProtection="1">
      <alignment wrapText="1"/>
    </xf>
    <xf numFmtId="0" fontId="15" fillId="0" borderId="0" xfId="0" applyFont="1" applyAlignment="1" applyProtection="1">
      <alignment wrapText="1"/>
    </xf>
    <xf numFmtId="0" fontId="0" fillId="0" borderId="0" xfId="0" applyAlignment="1" applyProtection="1">
      <alignment vertical="top" wrapText="1"/>
    </xf>
    <xf numFmtId="0" fontId="15" fillId="3" borderId="10" xfId="0" applyFont="1" applyFill="1" applyBorder="1" applyAlignment="1" applyProtection="1">
      <alignment wrapText="1"/>
    </xf>
    <xf numFmtId="0" fontId="15" fillId="0" borderId="0" xfId="0" applyFont="1" applyAlignment="1" applyProtection="1">
      <alignment vertical="top" wrapText="1"/>
    </xf>
    <xf numFmtId="0" fontId="15" fillId="3" borderId="10" xfId="0" applyFont="1" applyFill="1" applyBorder="1" applyAlignment="1" applyProtection="1">
      <alignment vertical="top" wrapText="1"/>
    </xf>
    <xf numFmtId="0" fontId="0" fillId="0" borderId="0" xfId="0" applyFill="1" applyBorder="1" applyAlignment="1" applyProtection="1">
      <alignment wrapText="1"/>
    </xf>
    <xf numFmtId="0" fontId="15" fillId="0" borderId="0" xfId="0" applyFont="1" applyFill="1" applyAlignment="1" applyProtection="1">
      <alignment wrapText="1"/>
    </xf>
    <xf numFmtId="0" fontId="0" fillId="3" borderId="10" xfId="0" applyFill="1" applyBorder="1" applyAlignment="1" applyProtection="1">
      <alignment wrapText="1"/>
    </xf>
    <xf numFmtId="0" fontId="15" fillId="3" borderId="0" xfId="0" applyFont="1" applyFill="1" applyAlignment="1" applyProtection="1">
      <alignment wrapText="1"/>
    </xf>
    <xf numFmtId="1" fontId="21" fillId="3" borderId="10" xfId="0" applyNumberFormat="1" applyFont="1" applyFill="1" applyBorder="1" applyAlignment="1" applyProtection="1">
      <alignment wrapText="1"/>
    </xf>
    <xf numFmtId="0" fontId="21" fillId="3" borderId="10" xfId="0" applyFont="1" applyFill="1" applyBorder="1" applyAlignment="1" applyProtection="1">
      <alignment wrapText="1"/>
    </xf>
    <xf numFmtId="164" fontId="21" fillId="3" borderId="10" xfId="0" applyNumberFormat="1" applyFont="1" applyFill="1" applyBorder="1" applyAlignment="1" applyProtection="1">
      <alignment wrapText="1"/>
    </xf>
    <xf numFmtId="0" fontId="19" fillId="3" borderId="10" xfId="0" applyFont="1" applyFill="1" applyBorder="1" applyAlignment="1" applyProtection="1">
      <alignment wrapText="1"/>
    </xf>
    <xf numFmtId="0" fontId="19" fillId="0" borderId="0" xfId="0" applyFont="1" applyAlignment="1" applyProtection="1">
      <alignment wrapText="1"/>
    </xf>
    <xf numFmtId="0" fontId="15" fillId="3" borderId="10" xfId="0" applyFont="1" applyFill="1" applyBorder="1" applyAlignment="1" applyProtection="1">
      <alignment horizontal="center" wrapText="1"/>
    </xf>
    <xf numFmtId="0" fontId="15" fillId="0" borderId="0" xfId="0" applyFont="1" applyAlignment="1" applyProtection="1">
      <alignment horizontal="center" wrapText="1"/>
    </xf>
    <xf numFmtId="0" fontId="15" fillId="3" borderId="12" xfId="0" applyFont="1" applyFill="1" applyBorder="1" applyAlignment="1" applyProtection="1">
      <alignment wrapText="1"/>
    </xf>
    <xf numFmtId="0" fontId="15" fillId="0" borderId="0" xfId="0" applyFont="1" applyBorder="1" applyAlignment="1" applyProtection="1">
      <alignment vertical="top" wrapText="1"/>
    </xf>
    <xf numFmtId="0" fontId="15" fillId="0" borderId="0" xfId="0" applyFont="1" applyFill="1" applyBorder="1" applyAlignment="1" applyProtection="1">
      <alignment wrapText="1"/>
    </xf>
    <xf numFmtId="0" fontId="19" fillId="0" borderId="0" xfId="0" applyFont="1" applyBorder="1" applyAlignment="1" applyProtection="1">
      <alignment wrapText="1"/>
    </xf>
    <xf numFmtId="0" fontId="15" fillId="0" borderId="0" xfId="0" applyFont="1" applyBorder="1" applyAlignment="1" applyProtection="1">
      <alignment horizontal="center" wrapText="1"/>
    </xf>
    <xf numFmtId="0" fontId="22" fillId="0" borderId="1" xfId="0" applyFont="1" applyBorder="1" applyAlignment="1" applyProtection="1">
      <alignment vertical="top"/>
    </xf>
    <xf numFmtId="0" fontId="15" fillId="0" borderId="1" xfId="0" applyFont="1" applyBorder="1" applyAlignment="1" applyProtection="1">
      <alignment wrapText="1"/>
    </xf>
    <xf numFmtId="0" fontId="15" fillId="0" borderId="1" xfId="0" applyFont="1" applyBorder="1" applyAlignment="1" applyProtection="1">
      <alignment vertical="top" wrapText="1"/>
    </xf>
    <xf numFmtId="0" fontId="15" fillId="0" borderId="1" xfId="0" applyFont="1" applyFill="1" applyBorder="1" applyAlignment="1" applyProtection="1">
      <alignment wrapText="1"/>
    </xf>
    <xf numFmtId="0" fontId="19" fillId="0" borderId="1" xfId="0" applyFont="1" applyBorder="1" applyAlignment="1" applyProtection="1">
      <alignment wrapText="1"/>
    </xf>
    <xf numFmtId="0" fontId="15" fillId="0" borderId="1" xfId="0" applyFont="1" applyBorder="1" applyAlignment="1" applyProtection="1">
      <alignment horizontal="center" wrapText="1"/>
    </xf>
    <xf numFmtId="0" fontId="0" fillId="3" borderId="0" xfId="0" applyFill="1" applyAlignment="1">
      <alignment wrapText="1"/>
    </xf>
    <xf numFmtId="0" fontId="19" fillId="3" borderId="0" xfId="0" applyFont="1" applyFill="1" applyBorder="1" applyAlignment="1" applyProtection="1">
      <alignment wrapText="1"/>
    </xf>
    <xf numFmtId="0" fontId="15" fillId="3" borderId="0" xfId="0" applyFont="1" applyFill="1" applyBorder="1" applyAlignment="1" applyProtection="1">
      <alignment wrapText="1"/>
    </xf>
    <xf numFmtId="0" fontId="15" fillId="3" borderId="7" xfId="0" applyNumberFormat="1" applyFont="1" applyFill="1" applyBorder="1" applyAlignment="1" applyProtection="1">
      <alignment vertical="top" wrapText="1"/>
    </xf>
    <xf numFmtId="0" fontId="0" fillId="3" borderId="10" xfId="0" applyNumberFormat="1" applyFill="1" applyBorder="1" applyAlignment="1" applyProtection="1">
      <alignment vertical="top" wrapText="1"/>
    </xf>
    <xf numFmtId="0" fontId="15" fillId="0" borderId="0" xfId="0" applyNumberFormat="1" applyFont="1" applyAlignment="1" applyProtection="1">
      <alignment vertical="top" wrapText="1"/>
    </xf>
    <xf numFmtId="0" fontId="1" fillId="0" borderId="1" xfId="0" applyNumberFormat="1" applyFont="1" applyFill="1" applyBorder="1" applyAlignment="1" applyProtection="1">
      <alignment vertical="top"/>
    </xf>
    <xf numFmtId="0" fontId="15" fillId="0" borderId="0" xfId="0" applyNumberFormat="1" applyFont="1" applyBorder="1" applyAlignment="1" applyProtection="1">
      <alignment vertical="top" wrapText="1"/>
    </xf>
    <xf numFmtId="0" fontId="7" fillId="0" borderId="1" xfId="1" applyFont="1" applyFill="1" applyBorder="1" applyAlignment="1">
      <alignment vertical="top"/>
    </xf>
    <xf numFmtId="0" fontId="23" fillId="3" borderId="0" xfId="0" applyFont="1" applyFill="1" applyBorder="1" applyAlignment="1" applyProtection="1">
      <alignment horizontal="right" vertical="center" wrapText="1"/>
      <protection locked="0"/>
    </xf>
    <xf numFmtId="0" fontId="23" fillId="3" borderId="0" xfId="0" applyFont="1" applyFill="1" applyBorder="1" applyAlignment="1" applyProtection="1">
      <alignment horizontal="center" vertical="center" wrapText="1"/>
      <protection locked="0"/>
    </xf>
    <xf numFmtId="14" fontId="15" fillId="0" borderId="0" xfId="0" applyNumberFormat="1" applyFont="1" applyBorder="1" applyAlignment="1" applyProtection="1">
      <alignment wrapText="1"/>
    </xf>
    <xf numFmtId="0" fontId="19" fillId="3" borderId="0" xfId="0" applyFont="1" applyFill="1" applyBorder="1" applyAlignment="1" applyProtection="1">
      <alignment wrapText="1"/>
    </xf>
    <xf numFmtId="0" fontId="19" fillId="3" borderId="0" xfId="0" applyFont="1" applyFill="1" applyBorder="1" applyAlignment="1" applyProtection="1">
      <alignment wrapText="1"/>
    </xf>
    <xf numFmtId="0" fontId="16" fillId="2" borderId="5" xfId="0" applyFont="1" applyFill="1" applyBorder="1" applyAlignment="1" applyProtection="1">
      <alignment vertical="top" wrapText="1"/>
      <protection locked="0"/>
    </xf>
    <xf numFmtId="0" fontId="0" fillId="2" borderId="6" xfId="0" applyFill="1" applyBorder="1" applyAlignment="1" applyProtection="1">
      <alignment vertical="top" wrapText="1"/>
      <protection locked="0"/>
    </xf>
    <xf numFmtId="0" fontId="0" fillId="2" borderId="11" xfId="0" applyFill="1" applyBorder="1" applyAlignment="1" applyProtection="1">
      <alignment vertical="top" wrapText="1"/>
      <protection locked="0"/>
    </xf>
    <xf numFmtId="0" fontId="0" fillId="2" borderId="7" xfId="0" applyFill="1" applyBorder="1" applyAlignment="1" applyProtection="1">
      <alignment vertical="top" wrapText="1"/>
      <protection locked="0"/>
    </xf>
    <xf numFmtId="0" fontId="0" fillId="2" borderId="0" xfId="0" applyFill="1" applyBorder="1" applyAlignment="1" applyProtection="1">
      <alignment vertical="top" wrapText="1"/>
      <protection locked="0"/>
    </xf>
    <xf numFmtId="0" fontId="0" fillId="2" borderId="10" xfId="0" applyFill="1" applyBorder="1" applyAlignment="1" applyProtection="1">
      <alignment vertical="top" wrapText="1"/>
      <protection locked="0"/>
    </xf>
    <xf numFmtId="0" fontId="0" fillId="0" borderId="8" xfId="0" applyBorder="1" applyAlignment="1" applyProtection="1">
      <alignment vertical="top" wrapText="1"/>
      <protection locked="0"/>
    </xf>
    <xf numFmtId="0" fontId="0" fillId="0" borderId="9" xfId="0" applyBorder="1" applyAlignment="1" applyProtection="1">
      <alignment vertical="top" wrapText="1"/>
      <protection locked="0"/>
    </xf>
    <xf numFmtId="0" fontId="0" fillId="0" borderId="12" xfId="0" applyBorder="1" applyAlignment="1" applyProtection="1">
      <alignment vertical="top" wrapText="1"/>
      <protection locked="0"/>
    </xf>
    <xf numFmtId="0" fontId="19" fillId="3" borderId="0" xfId="0" applyFont="1" applyFill="1" applyBorder="1" applyAlignment="1" applyProtection="1">
      <alignment wrapText="1"/>
    </xf>
    <xf numFmtId="0" fontId="23" fillId="2" borderId="1" xfId="0" applyFont="1" applyFill="1" applyBorder="1" applyAlignment="1" applyProtection="1">
      <alignment horizontal="right" vertical="center" wrapText="1"/>
      <protection locked="0"/>
    </xf>
    <xf numFmtId="0" fontId="23" fillId="2" borderId="13" xfId="0" applyFont="1" applyFill="1" applyBorder="1" applyAlignment="1" applyProtection="1">
      <alignment horizontal="center" vertical="center" wrapText="1"/>
      <protection locked="0"/>
    </xf>
    <xf numFmtId="0" fontId="23" fillId="2" borderId="14" xfId="0" applyFont="1" applyFill="1" applyBorder="1" applyAlignment="1" applyProtection="1">
      <alignment horizontal="center" vertical="center" wrapText="1"/>
      <protection locked="0"/>
    </xf>
    <xf numFmtId="0" fontId="23" fillId="2" borderId="15" xfId="0" applyFont="1" applyFill="1" applyBorder="1" applyAlignment="1" applyProtection="1">
      <alignment horizontal="center" vertical="center" wrapText="1"/>
      <protection locked="0"/>
    </xf>
    <xf numFmtId="4" fontId="16" fillId="3" borderId="16" xfId="0" applyNumberFormat="1" applyFont="1" applyFill="1" applyBorder="1" applyAlignment="1" applyProtection="1">
      <alignment wrapText="1"/>
    </xf>
    <xf numFmtId="4" fontId="15" fillId="3" borderId="16" xfId="0" applyNumberFormat="1" applyFont="1" applyFill="1" applyBorder="1" applyAlignment="1" applyProtection="1">
      <alignment wrapText="1"/>
    </xf>
    <xf numFmtId="4" fontId="15" fillId="3" borderId="17" xfId="0" applyNumberFormat="1" applyFont="1" applyFill="1" applyBorder="1" applyAlignment="1" applyProtection="1">
      <alignment wrapText="1"/>
    </xf>
    <xf numFmtId="0" fontId="16" fillId="3" borderId="18" xfId="0" applyFont="1" applyFill="1" applyBorder="1" applyAlignment="1" applyProtection="1">
      <alignment horizontal="center" wrapText="1"/>
    </xf>
    <xf numFmtId="0" fontId="15" fillId="3" borderId="19" xfId="0" applyFont="1" applyFill="1" applyBorder="1" applyAlignment="1" applyProtection="1">
      <alignment horizontal="center" wrapText="1"/>
    </xf>
    <xf numFmtId="0" fontId="15" fillId="3" borderId="20" xfId="0" applyFont="1" applyFill="1" applyBorder="1" applyAlignment="1" applyProtection="1">
      <alignment horizontal="center" wrapText="1"/>
    </xf>
    <xf numFmtId="4" fontId="16" fillId="3" borderId="0" xfId="0" applyNumberFormat="1" applyFont="1" applyFill="1" applyBorder="1" applyAlignment="1" applyProtection="1">
      <alignment wrapText="1"/>
    </xf>
    <xf numFmtId="0" fontId="0" fillId="3" borderId="0" xfId="0" applyFill="1" applyBorder="1" applyAlignment="1">
      <alignment wrapText="1"/>
    </xf>
    <xf numFmtId="0" fontId="24" fillId="2" borderId="1" xfId="0" applyFont="1" applyFill="1" applyBorder="1" applyAlignment="1" applyProtection="1">
      <alignment horizontal="right" vertical="center" wrapText="1"/>
      <protection locked="0"/>
    </xf>
    <xf numFmtId="0" fontId="16" fillId="3" borderId="0" xfId="0" applyFont="1" applyFill="1" applyBorder="1" applyAlignment="1" applyProtection="1">
      <alignment wrapText="1"/>
    </xf>
    <xf numFmtId="0" fontId="19" fillId="3" borderId="22" xfId="0" applyFont="1" applyFill="1" applyBorder="1" applyAlignment="1" applyProtection="1">
      <alignment horizontal="center" vertical="top" wrapText="1"/>
    </xf>
    <xf numFmtId="0" fontId="0" fillId="0" borderId="23" xfId="0" applyBorder="1" applyAlignment="1">
      <alignment wrapText="1"/>
    </xf>
    <xf numFmtId="0" fontId="0" fillId="0" borderId="24" xfId="0" applyBorder="1" applyAlignment="1">
      <alignment wrapText="1"/>
    </xf>
    <xf numFmtId="0" fontId="0" fillId="0" borderId="25" xfId="0" applyBorder="1" applyAlignment="1">
      <alignment wrapText="1"/>
    </xf>
    <xf numFmtId="0" fontId="0" fillId="0" borderId="0" xfId="0" applyBorder="1" applyAlignment="1">
      <alignment wrapText="1"/>
    </xf>
    <xf numFmtId="0" fontId="0" fillId="0" borderId="26" xfId="0" applyBorder="1" applyAlignment="1">
      <alignment wrapText="1"/>
    </xf>
    <xf numFmtId="0" fontId="19" fillId="3" borderId="0" xfId="0" applyFont="1" applyFill="1" applyBorder="1" applyAlignment="1" applyProtection="1">
      <alignment vertical="top" wrapText="1"/>
    </xf>
    <xf numFmtId="0" fontId="0" fillId="3" borderId="10" xfId="0" applyFill="1" applyBorder="1" applyAlignment="1" applyProtection="1">
      <alignment vertical="top" wrapText="1"/>
    </xf>
    <xf numFmtId="0" fontId="20" fillId="3" borderId="0" xfId="0" applyFont="1" applyFill="1" applyBorder="1" applyAlignment="1" applyProtection="1">
      <alignment vertical="top" wrapText="1"/>
    </xf>
    <xf numFmtId="0" fontId="0" fillId="3" borderId="0" xfId="0" applyFill="1" applyBorder="1" applyAlignment="1" applyProtection="1">
      <alignment vertical="top" wrapText="1"/>
    </xf>
    <xf numFmtId="0" fontId="19" fillId="3" borderId="9" xfId="0" applyFont="1" applyFill="1" applyBorder="1" applyAlignment="1" applyProtection="1">
      <alignment vertical="top" wrapText="1"/>
    </xf>
    <xf numFmtId="0" fontId="0" fillId="3" borderId="9" xfId="0" applyFill="1" applyBorder="1" applyAlignment="1" applyProtection="1">
      <alignment vertical="top" wrapText="1"/>
    </xf>
    <xf numFmtId="0" fontId="19" fillId="3" borderId="21" xfId="0" applyFont="1" applyFill="1" applyBorder="1" applyAlignment="1" applyProtection="1">
      <alignment wrapText="1"/>
    </xf>
    <xf numFmtId="0" fontId="0" fillId="3" borderId="16" xfId="0" applyFill="1" applyBorder="1" applyAlignment="1">
      <alignment wrapText="1"/>
    </xf>
    <xf numFmtId="0" fontId="16" fillId="2" borderId="5" xfId="0" applyFont="1" applyFill="1" applyBorder="1" applyAlignment="1" applyProtection="1">
      <alignment vertical="top" wrapText="1"/>
      <protection locked="0"/>
    </xf>
    <xf numFmtId="0" fontId="0" fillId="2" borderId="6" xfId="0" applyFill="1" applyBorder="1" applyAlignment="1" applyProtection="1">
      <alignment vertical="top" wrapText="1"/>
      <protection locked="0"/>
    </xf>
    <xf numFmtId="0" fontId="0" fillId="2" borderId="11" xfId="0" applyFill="1" applyBorder="1" applyAlignment="1" applyProtection="1">
      <alignment vertical="top" wrapText="1"/>
      <protection locked="0"/>
    </xf>
    <xf numFmtId="0" fontId="0" fillId="2" borderId="7" xfId="0" applyFill="1" applyBorder="1" applyAlignment="1" applyProtection="1">
      <alignment vertical="top" wrapText="1"/>
      <protection locked="0"/>
    </xf>
    <xf numFmtId="0" fontId="0" fillId="2" borderId="0" xfId="0" applyFill="1" applyBorder="1" applyAlignment="1" applyProtection="1">
      <alignment vertical="top" wrapText="1"/>
      <protection locked="0"/>
    </xf>
    <xf numFmtId="0" fontId="0" fillId="2" borderId="10" xfId="0" applyFill="1" applyBorder="1" applyAlignment="1" applyProtection="1">
      <alignment vertical="top" wrapText="1"/>
      <protection locked="0"/>
    </xf>
    <xf numFmtId="0" fontId="0" fillId="0" borderId="8" xfId="0" applyBorder="1" applyAlignment="1" applyProtection="1">
      <alignment vertical="top" wrapText="1"/>
      <protection locked="0"/>
    </xf>
    <xf numFmtId="0" fontId="0" fillId="0" borderId="9" xfId="0" applyBorder="1" applyAlignment="1" applyProtection="1">
      <alignment vertical="top" wrapText="1"/>
      <protection locked="0"/>
    </xf>
    <xf numFmtId="0" fontId="0" fillId="0" borderId="12" xfId="0" applyBorder="1" applyAlignment="1" applyProtection="1">
      <alignment vertical="top" wrapText="1"/>
      <protection locked="0"/>
    </xf>
    <xf numFmtId="0" fontId="16" fillId="2" borderId="1" xfId="0" applyFont="1" applyFill="1" applyBorder="1" applyAlignment="1" applyProtection="1">
      <alignment vertical="top" wrapText="1"/>
      <protection locked="0"/>
    </xf>
    <xf numFmtId="0" fontId="0" fillId="0" borderId="1" xfId="0" applyBorder="1" applyAlignment="1" applyProtection="1">
      <alignment vertical="top" wrapText="1"/>
      <protection locked="0"/>
    </xf>
    <xf numFmtId="0" fontId="16" fillId="2" borderId="7" xfId="0" applyFont="1" applyFill="1" applyBorder="1" applyAlignment="1" applyProtection="1">
      <alignment vertical="top" wrapText="1"/>
      <protection locked="0"/>
    </xf>
    <xf numFmtId="0" fontId="0" fillId="2" borderId="8" xfId="0" applyFill="1" applyBorder="1" applyAlignment="1" applyProtection="1">
      <alignment vertical="top" wrapText="1"/>
      <protection locked="0"/>
    </xf>
    <xf numFmtId="0" fontId="0" fillId="2" borderId="9" xfId="0" applyFill="1" applyBorder="1" applyAlignment="1" applyProtection="1">
      <alignment vertical="top" wrapText="1"/>
      <protection locked="0"/>
    </xf>
    <xf numFmtId="0" fontId="0" fillId="2" borderId="12" xfId="0" applyFill="1" applyBorder="1" applyAlignment="1" applyProtection="1">
      <alignment vertical="top" wrapText="1"/>
      <protection locked="0"/>
    </xf>
    <xf numFmtId="0" fontId="15" fillId="3" borderId="0" xfId="0" applyFont="1" applyFill="1" applyBorder="1" applyAlignment="1" applyProtection="1">
      <alignment vertical="top" wrapText="1"/>
    </xf>
    <xf numFmtId="0" fontId="15" fillId="3" borderId="0" xfId="0" applyFont="1" applyFill="1" applyBorder="1" applyAlignment="1" applyProtection="1">
      <alignment wrapText="1"/>
    </xf>
    <xf numFmtId="0" fontId="15" fillId="3" borderId="9" xfId="0" applyFont="1" applyFill="1" applyBorder="1" applyAlignment="1" applyProtection="1">
      <alignment wrapText="1"/>
    </xf>
    <xf numFmtId="0" fontId="0" fillId="3" borderId="9" xfId="0" applyFill="1" applyBorder="1" applyAlignment="1" applyProtection="1">
      <alignment wrapText="1"/>
    </xf>
    <xf numFmtId="0" fontId="20" fillId="3" borderId="0" xfId="0" applyFont="1" applyFill="1" applyBorder="1" applyAlignment="1" applyProtection="1">
      <alignment wrapText="1"/>
    </xf>
    <xf numFmtId="0" fontId="0" fillId="3" borderId="0" xfId="0" applyFill="1" applyBorder="1" applyAlignment="1" applyProtection="1">
      <alignment wrapText="1"/>
    </xf>
    <xf numFmtId="0" fontId="14" fillId="3" borderId="0" xfId="0" applyFont="1" applyFill="1" applyBorder="1" applyAlignment="1" applyProtection="1">
      <alignment vertical="top" wrapText="1"/>
    </xf>
    <xf numFmtId="0" fontId="23" fillId="2" borderId="13" xfId="0" applyFont="1" applyFill="1" applyBorder="1" applyAlignment="1" applyProtection="1">
      <alignment horizontal="left" wrapText="1"/>
      <protection locked="0"/>
    </xf>
    <xf numFmtId="0" fontId="23" fillId="2" borderId="14" xfId="0" applyFont="1" applyFill="1" applyBorder="1" applyAlignment="1" applyProtection="1">
      <alignment horizontal="left" wrapText="1"/>
      <protection locked="0"/>
    </xf>
    <xf numFmtId="0" fontId="15" fillId="0" borderId="15" xfId="0" applyFont="1" applyBorder="1" applyAlignment="1" applyProtection="1">
      <alignment horizontal="left" wrapText="1"/>
      <protection locked="0"/>
    </xf>
    <xf numFmtId="4" fontId="16" fillId="3" borderId="17" xfId="0" applyNumberFormat="1" applyFont="1" applyFill="1" applyBorder="1" applyAlignment="1" applyProtection="1">
      <alignment wrapText="1"/>
    </xf>
    <xf numFmtId="0" fontId="16" fillId="3" borderId="19" xfId="0" applyFont="1" applyFill="1" applyBorder="1" applyAlignment="1" applyProtection="1">
      <alignment horizontal="center" wrapText="1"/>
    </xf>
    <xf numFmtId="0" fontId="16" fillId="3" borderId="20" xfId="0" applyFont="1" applyFill="1" applyBorder="1" applyAlignment="1" applyProtection="1">
      <alignment horizontal="center" wrapText="1"/>
    </xf>
    <xf numFmtId="0" fontId="15" fillId="3" borderId="5" xfId="0" applyFont="1" applyFill="1" applyBorder="1" applyAlignment="1" applyProtection="1">
      <alignment horizontal="left" vertical="top" wrapText="1"/>
    </xf>
    <xf numFmtId="0" fontId="0" fillId="3" borderId="6" xfId="0" applyFill="1" applyBorder="1" applyAlignment="1" applyProtection="1">
      <alignment horizontal="left" vertical="top" wrapText="1"/>
    </xf>
    <xf numFmtId="0" fontId="0" fillId="3" borderId="11" xfId="0" applyFill="1" applyBorder="1" applyAlignment="1" applyProtection="1">
      <alignment horizontal="left" vertical="top" wrapText="1"/>
    </xf>
    <xf numFmtId="0" fontId="17" fillId="2" borderId="6" xfId="0" applyFont="1" applyFill="1" applyBorder="1" applyAlignment="1" applyProtection="1">
      <alignment vertical="top" wrapText="1"/>
      <protection locked="0"/>
    </xf>
    <xf numFmtId="0" fontId="17" fillId="2" borderId="11" xfId="0" applyFont="1" applyFill="1" applyBorder="1" applyAlignment="1" applyProtection="1">
      <alignment vertical="top" wrapText="1"/>
      <protection locked="0"/>
    </xf>
    <xf numFmtId="0" fontId="17" fillId="2" borderId="8" xfId="0" applyFont="1" applyFill="1" applyBorder="1" applyAlignment="1" applyProtection="1">
      <alignment vertical="top" wrapText="1"/>
      <protection locked="0"/>
    </xf>
    <xf numFmtId="0" fontId="17" fillId="2" borderId="9" xfId="0" applyFont="1" applyFill="1" applyBorder="1" applyAlignment="1" applyProtection="1">
      <alignment vertical="top" wrapText="1"/>
      <protection locked="0"/>
    </xf>
    <xf numFmtId="0" fontId="17" fillId="2" borderId="12" xfId="0" applyFont="1" applyFill="1" applyBorder="1" applyAlignment="1" applyProtection="1">
      <alignment vertical="top" wrapText="1"/>
      <protection locked="0"/>
    </xf>
    <xf numFmtId="0" fontId="17" fillId="0" borderId="6" xfId="0" applyFont="1" applyBorder="1" applyAlignment="1" applyProtection="1">
      <alignment vertical="top" wrapText="1"/>
      <protection locked="0"/>
    </xf>
    <xf numFmtId="0" fontId="0" fillId="0" borderId="6" xfId="0" applyBorder="1" applyAlignment="1" applyProtection="1">
      <alignment vertical="top" wrapText="1"/>
      <protection locked="0"/>
    </xf>
    <xf numFmtId="0" fontId="0" fillId="0" borderId="11" xfId="0" applyBorder="1" applyAlignment="1" applyProtection="1">
      <alignment vertical="top" wrapText="1"/>
      <protection locked="0"/>
    </xf>
    <xf numFmtId="0" fontId="17" fillId="0" borderId="9" xfId="0" applyFont="1" applyBorder="1" applyAlignment="1" applyProtection="1">
      <alignment vertical="top" wrapText="1"/>
      <protection locked="0"/>
    </xf>
    <xf numFmtId="0" fontId="19" fillId="3" borderId="13" xfId="0" applyFont="1" applyFill="1" applyBorder="1" applyAlignment="1" applyProtection="1">
      <alignment horizontal="center" wrapText="1"/>
    </xf>
    <xf numFmtId="0" fontId="14" fillId="3" borderId="14" xfId="0" applyFont="1" applyFill="1" applyBorder="1" applyAlignment="1" applyProtection="1">
      <alignment horizontal="center" wrapText="1"/>
    </xf>
    <xf numFmtId="0" fontId="14" fillId="3" borderId="15" xfId="0" applyFont="1" applyFill="1" applyBorder="1" applyAlignment="1" applyProtection="1">
      <alignment horizontal="center" wrapText="1"/>
    </xf>
    <xf numFmtId="0" fontId="17" fillId="0" borderId="11" xfId="0" applyFont="1" applyBorder="1" applyAlignment="1" applyProtection="1">
      <alignment vertical="top" wrapText="1"/>
      <protection locked="0"/>
    </xf>
    <xf numFmtId="0" fontId="17" fillId="0" borderId="12" xfId="0" applyFont="1" applyBorder="1" applyAlignment="1" applyProtection="1">
      <alignment vertical="top" wrapText="1"/>
      <protection locked="0"/>
    </xf>
    <xf numFmtId="0" fontId="27" fillId="2" borderId="1" xfId="2" applyFill="1" applyBorder="1" applyAlignment="1" applyProtection="1">
      <alignment wrapText="1"/>
      <protection locked="0"/>
    </xf>
    <xf numFmtId="0" fontId="0" fillId="0" borderId="1" xfId="0" applyBorder="1" applyAlignment="1" applyProtection="1">
      <alignment wrapText="1"/>
      <protection locked="0"/>
    </xf>
    <xf numFmtId="0" fontId="23" fillId="2" borderId="1" xfId="0" applyFont="1" applyFill="1" applyBorder="1" applyAlignment="1" applyProtection="1">
      <alignment wrapText="1"/>
      <protection locked="0"/>
    </xf>
    <xf numFmtId="0" fontId="19" fillId="3" borderId="9" xfId="0" applyFont="1" applyFill="1" applyBorder="1" applyAlignment="1" applyProtection="1">
      <alignment horizontal="center" vertical="top" wrapText="1"/>
    </xf>
    <xf numFmtId="0" fontId="0" fillId="3" borderId="9" xfId="0" applyFill="1" applyBorder="1" applyAlignment="1" applyProtection="1">
      <alignment horizontal="center" vertical="top" wrapText="1"/>
    </xf>
    <xf numFmtId="0" fontId="0" fillId="0" borderId="0" xfId="0" applyAlignment="1">
      <alignment wrapText="1"/>
    </xf>
    <xf numFmtId="0" fontId="0" fillId="2" borderId="14" xfId="0" applyFill="1" applyBorder="1" applyAlignment="1" applyProtection="1">
      <alignment horizontal="left" wrapText="1"/>
      <protection locked="0"/>
    </xf>
    <xf numFmtId="0" fontId="0" fillId="2" borderId="15" xfId="0" applyFill="1" applyBorder="1" applyAlignment="1" applyProtection="1">
      <alignment horizontal="left" wrapText="1"/>
      <protection locked="0"/>
    </xf>
    <xf numFmtId="0" fontId="23" fillId="2" borderId="13" xfId="0" applyFont="1" applyFill="1" applyBorder="1" applyAlignment="1" applyProtection="1">
      <alignment horizontal="right" wrapText="1"/>
      <protection locked="0"/>
    </xf>
    <xf numFmtId="0" fontId="0" fillId="0" borderId="14" xfId="0" applyBorder="1" applyAlignment="1" applyProtection="1">
      <alignment horizontal="right" wrapText="1"/>
      <protection locked="0"/>
    </xf>
    <xf numFmtId="0" fontId="0" fillId="0" borderId="15" xfId="0" applyBorder="1" applyAlignment="1" applyProtection="1">
      <alignment horizontal="right" wrapText="1"/>
      <protection locked="0"/>
    </xf>
    <xf numFmtId="0" fontId="19" fillId="3" borderId="0" xfId="0" applyFont="1" applyFill="1" applyBorder="1" applyAlignment="1" applyProtection="1">
      <alignment wrapText="1"/>
    </xf>
    <xf numFmtId="0" fontId="15" fillId="3" borderId="0" xfId="0" applyNumberFormat="1" applyFont="1" applyFill="1" applyBorder="1" applyAlignment="1" applyProtection="1">
      <alignment vertical="top" wrapText="1"/>
    </xf>
    <xf numFmtId="0" fontId="0" fillId="3" borderId="0" xfId="0" applyNumberFormat="1" applyFill="1" applyBorder="1" applyAlignment="1" applyProtection="1">
      <alignment vertical="top" wrapText="1"/>
    </xf>
    <xf numFmtId="14" fontId="23" fillId="2" borderId="1" xfId="0" applyNumberFormat="1" applyFont="1" applyFill="1" applyBorder="1" applyAlignment="1" applyProtection="1">
      <alignment wrapText="1"/>
      <protection locked="0"/>
    </xf>
    <xf numFmtId="0" fontId="25" fillId="2" borderId="1" xfId="0" applyFont="1" applyFill="1" applyBorder="1" applyAlignment="1" applyProtection="1">
      <alignment wrapText="1"/>
      <protection locked="0"/>
    </xf>
    <xf numFmtId="0" fontId="19" fillId="3" borderId="13" xfId="0" applyFont="1" applyFill="1" applyBorder="1" applyAlignment="1" applyProtection="1">
      <alignment vertical="top" wrapText="1"/>
    </xf>
    <xf numFmtId="0" fontId="0" fillId="3" borderId="14" xfId="0" applyFill="1" applyBorder="1" applyAlignment="1" applyProtection="1">
      <alignment vertical="top" wrapText="1"/>
    </xf>
    <xf numFmtId="0" fontId="0" fillId="3" borderId="15" xfId="0" applyFill="1" applyBorder="1" applyAlignment="1" applyProtection="1">
      <alignment vertical="top" wrapText="1"/>
    </xf>
    <xf numFmtId="0" fontId="19" fillId="3" borderId="13" xfId="0" applyFont="1" applyFill="1" applyBorder="1" applyAlignment="1" applyProtection="1">
      <alignment wrapText="1"/>
    </xf>
    <xf numFmtId="0" fontId="0" fillId="3" borderId="14" xfId="0" applyFill="1" applyBorder="1" applyAlignment="1" applyProtection="1">
      <alignment wrapText="1"/>
    </xf>
    <xf numFmtId="0" fontId="0" fillId="3" borderId="15" xfId="0" applyFill="1" applyBorder="1" applyAlignment="1" applyProtection="1">
      <alignment wrapText="1"/>
    </xf>
    <xf numFmtId="0" fontId="15" fillId="0" borderId="9" xfId="0" applyFont="1" applyBorder="1" applyAlignment="1" applyProtection="1">
      <alignment wrapText="1"/>
    </xf>
    <xf numFmtId="0" fontId="0" fillId="0" borderId="9" xfId="0" applyBorder="1" applyAlignment="1" applyProtection="1">
      <alignment wrapText="1"/>
    </xf>
    <xf numFmtId="0" fontId="3" fillId="3" borderId="0" xfId="0" applyFont="1" applyFill="1" applyBorder="1" applyAlignment="1" applyProtection="1">
      <alignment vertical="top" wrapText="1"/>
    </xf>
    <xf numFmtId="0" fontId="0" fillId="0" borderId="23" xfId="0" applyBorder="1" applyAlignment="1">
      <alignment horizontal="center" wrapText="1"/>
    </xf>
    <xf numFmtId="0" fontId="0" fillId="0" borderId="24" xfId="0" applyBorder="1" applyAlignment="1">
      <alignment horizontal="center" wrapText="1"/>
    </xf>
    <xf numFmtId="0" fontId="0" fillId="0" borderId="25" xfId="0" applyBorder="1" applyAlignment="1">
      <alignment horizontal="center" wrapText="1"/>
    </xf>
    <xf numFmtId="0" fontId="0" fillId="0" borderId="0" xfId="0" applyBorder="1" applyAlignment="1">
      <alignment horizontal="center" wrapText="1"/>
    </xf>
    <xf numFmtId="0" fontId="0" fillId="0" borderId="26" xfId="0" applyBorder="1" applyAlignment="1">
      <alignment horizontal="center" wrapText="1"/>
    </xf>
    <xf numFmtId="0" fontId="19" fillId="3" borderId="0" xfId="0" applyFont="1" applyFill="1" applyBorder="1" applyAlignment="1" applyProtection="1">
      <alignment horizontal="center" vertical="top" wrapText="1"/>
    </xf>
    <xf numFmtId="0" fontId="0" fillId="3" borderId="0" xfId="0" applyFill="1" applyBorder="1" applyAlignment="1" applyProtection="1">
      <alignment horizontal="center" vertical="top" wrapText="1"/>
    </xf>
    <xf numFmtId="0" fontId="19" fillId="3" borderId="13" xfId="0" applyFont="1" applyFill="1" applyBorder="1" applyAlignment="1" applyProtection="1">
      <alignment horizontal="center" vertical="center" wrapText="1"/>
    </xf>
    <xf numFmtId="0" fontId="0" fillId="3" borderId="14" xfId="0" applyFill="1" applyBorder="1" applyAlignment="1" applyProtection="1">
      <alignment horizontal="center" vertical="center" wrapText="1"/>
    </xf>
    <xf numFmtId="0" fontId="0" fillId="3" borderId="15" xfId="0" applyFill="1" applyBorder="1" applyAlignment="1" applyProtection="1">
      <alignment horizontal="center" vertical="center" wrapText="1"/>
    </xf>
    <xf numFmtId="0" fontId="20" fillId="3" borderId="0" xfId="0" applyFont="1" applyFill="1" applyBorder="1" applyAlignment="1" applyProtection="1">
      <alignment horizontal="center" vertical="center" wrapText="1"/>
    </xf>
    <xf numFmtId="0" fontId="0" fillId="0" borderId="0" xfId="0" applyBorder="1" applyAlignment="1" applyProtection="1">
      <alignment horizontal="center" vertical="center" wrapText="1"/>
    </xf>
    <xf numFmtId="0" fontId="19" fillId="0" borderId="13" xfId="0" applyFont="1" applyBorder="1" applyAlignment="1" applyProtection="1">
      <alignment horizontal="center" vertical="center" wrapText="1"/>
    </xf>
    <xf numFmtId="0" fontId="0" fillId="0" borderId="14" xfId="0" applyBorder="1" applyAlignment="1" applyProtection="1">
      <alignment horizontal="center" vertical="center" wrapText="1"/>
    </xf>
    <xf numFmtId="0" fontId="0" fillId="0" borderId="15" xfId="0" applyBorder="1" applyAlignment="1" applyProtection="1">
      <alignment horizontal="center" vertical="center" wrapText="1"/>
    </xf>
    <xf numFmtId="0" fontId="15" fillId="0" borderId="13" xfId="0" applyFont="1" applyBorder="1" applyAlignment="1" applyProtection="1">
      <alignment horizontal="center" vertical="center" wrapText="1"/>
    </xf>
    <xf numFmtId="0" fontId="16" fillId="2" borderId="13" xfId="0" applyFont="1" applyFill="1" applyBorder="1" applyAlignment="1" applyProtection="1">
      <alignment vertical="center" wrapText="1"/>
      <protection locked="0"/>
    </xf>
    <xf numFmtId="0" fontId="0" fillId="0" borderId="14" xfId="0" applyBorder="1" applyAlignment="1" applyProtection="1">
      <alignment vertical="center" wrapText="1"/>
      <protection locked="0"/>
    </xf>
    <xf numFmtId="0" fontId="0" fillId="0" borderId="15" xfId="0" applyBorder="1" applyAlignment="1" applyProtection="1">
      <alignment vertical="center" wrapText="1"/>
      <protection locked="0"/>
    </xf>
    <xf numFmtId="0" fontId="25" fillId="2" borderId="15" xfId="0" applyFont="1" applyFill="1" applyBorder="1" applyAlignment="1" applyProtection="1">
      <alignment horizontal="left" wrapText="1"/>
      <protection locked="0"/>
    </xf>
    <xf numFmtId="0" fontId="0" fillId="3" borderId="0" xfId="0" applyFill="1" applyAlignment="1">
      <alignment wrapText="1"/>
    </xf>
    <xf numFmtId="0" fontId="0" fillId="3" borderId="10" xfId="0" applyFill="1" applyBorder="1" applyAlignment="1">
      <alignment wrapText="1"/>
    </xf>
  </cellXfs>
  <cellStyles count="3">
    <cellStyle name="Normal_Sheet1" xfId="1"/>
    <cellStyle name="Κανονικό" xfId="0" builtinId="0"/>
    <cellStyle name="Υπερ-σύνδεση" xfId="2" builtin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checked="Checked" lockText="1" noThreeD="1"/>
</file>

<file path=xl/ctrlProps/ctrlProp12.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19050</xdr:colOff>
      <xdr:row>1</xdr:row>
      <xdr:rowOff>0</xdr:rowOff>
    </xdr:from>
    <xdr:to>
      <xdr:col>6</xdr:col>
      <xdr:colOff>9525</xdr:colOff>
      <xdr:row>3</xdr:row>
      <xdr:rowOff>57150</xdr:rowOff>
    </xdr:to>
    <xdr:pic>
      <xdr:nvPicPr>
        <xdr:cNvPr id="108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400050" y="190500"/>
          <a:ext cx="1895475" cy="61912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Θέμα του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3" Type="http://schemas.openxmlformats.org/officeDocument/2006/relationships/drawing" Target="../drawings/drawing1.xml"/><Relationship Id="rId7" Type="http://schemas.openxmlformats.org/officeDocument/2006/relationships/ctrlProp" Target="../ctrlProps/ctrlProp3.xml"/><Relationship Id="rId12" Type="http://schemas.openxmlformats.org/officeDocument/2006/relationships/ctrlProp" Target="../ctrlProps/ctrlProp8.xml"/><Relationship Id="rId2" Type="http://schemas.openxmlformats.org/officeDocument/2006/relationships/printerSettings" Target="../printerSettings/printerSettings1.bin"/><Relationship Id="rId16" Type="http://schemas.openxmlformats.org/officeDocument/2006/relationships/ctrlProp" Target="../ctrlProps/ctrlProp12.xml"/><Relationship Id="rId1" Type="http://schemas.openxmlformats.org/officeDocument/2006/relationships/hyperlink" Target="mailto:nicola.breier@bmub.bund.de" TargetMode="External"/><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5" Type="http://schemas.openxmlformats.org/officeDocument/2006/relationships/ctrlProp" Target="../ctrlProps/ctrlProp11.xml"/><Relationship Id="rId10" Type="http://schemas.openxmlformats.org/officeDocument/2006/relationships/ctrlProp" Target="../ctrlProps/ctrlProp6.xml"/><Relationship Id="rId4" Type="http://schemas.openxmlformats.org/officeDocument/2006/relationships/vmlDrawing" Target="../drawings/vmlDrawing1.vml"/><Relationship Id="rId9" Type="http://schemas.openxmlformats.org/officeDocument/2006/relationships/ctrlProp" Target="../ctrlProps/ctrlProp5.xml"/><Relationship Id="rId14" Type="http://schemas.openxmlformats.org/officeDocument/2006/relationships/ctrlProp" Target="../ctrlProps/ctrlProp10.xml"/></Relationships>
</file>

<file path=xl/worksheets/sheet1.xml><?xml version="1.0" encoding="utf-8"?>
<worksheet xmlns="http://schemas.openxmlformats.org/spreadsheetml/2006/main" xmlns:r="http://schemas.openxmlformats.org/officeDocument/2006/relationships">
  <sheetPr codeName="Sheet1">
    <pageSetUpPr fitToPage="1"/>
  </sheetPr>
  <dimension ref="A1:AF315"/>
  <sheetViews>
    <sheetView tabSelected="1" topLeftCell="A70" zoomScaleNormal="100" workbookViewId="0">
      <selection activeCell="B79" sqref="B79:T81"/>
    </sheetView>
  </sheetViews>
  <sheetFormatPr defaultColWidth="0" defaultRowHeight="15" zeroHeight="1"/>
  <cols>
    <col min="1" max="21" width="5.7109375" style="39" customWidth="1"/>
    <col min="22" max="22" width="8.42578125" style="39" hidden="1" customWidth="1"/>
    <col min="23" max="23" width="5.7109375" style="39" hidden="1" customWidth="1"/>
    <col min="24" max="30" width="15" style="61" hidden="1" customWidth="1"/>
    <col min="31" max="32" width="15" style="5" hidden="1" customWidth="1"/>
    <col min="33" max="16384" width="5.7109375" style="39" hidden="1"/>
  </cols>
  <sheetData>
    <row r="1" spans="1:32">
      <c r="A1" s="11"/>
      <c r="B1" s="12"/>
      <c r="C1" s="12"/>
      <c r="D1" s="12"/>
      <c r="E1" s="12"/>
      <c r="F1" s="12"/>
      <c r="G1" s="12"/>
      <c r="H1" s="12"/>
      <c r="I1" s="12"/>
      <c r="J1" s="12"/>
      <c r="K1" s="12"/>
      <c r="L1" s="12"/>
      <c r="M1" s="12"/>
      <c r="N1" s="12"/>
      <c r="O1" s="12"/>
      <c r="P1" s="12"/>
      <c r="Q1" s="12"/>
      <c r="R1" s="12"/>
      <c r="S1" s="12"/>
      <c r="T1" s="12"/>
      <c r="U1" s="38"/>
      <c r="X1" s="1" t="s">
        <v>236</v>
      </c>
      <c r="Y1" s="1" t="s">
        <v>236</v>
      </c>
      <c r="Z1" s="1" t="s">
        <v>236</v>
      </c>
      <c r="AA1" s="1" t="s">
        <v>236</v>
      </c>
      <c r="AB1" s="1" t="s">
        <v>236</v>
      </c>
      <c r="AC1" s="1" t="s">
        <v>236</v>
      </c>
      <c r="AD1" s="1" t="s">
        <v>236</v>
      </c>
      <c r="AE1" s="77">
        <v>1</v>
      </c>
    </row>
    <row r="2" spans="1:32" ht="29.25" customHeight="1">
      <c r="A2" s="13"/>
      <c r="B2" s="27"/>
      <c r="C2" s="27"/>
      <c r="D2" s="27"/>
      <c r="E2" s="27"/>
      <c r="F2" s="27"/>
      <c r="G2" s="27"/>
      <c r="H2" s="193" t="s">
        <v>273</v>
      </c>
      <c r="I2" s="194"/>
      <c r="J2" s="194"/>
      <c r="K2" s="194"/>
      <c r="L2" s="194"/>
      <c r="M2" s="194"/>
      <c r="N2" s="194"/>
      <c r="O2" s="194"/>
      <c r="P2" s="194"/>
      <c r="Q2" s="194"/>
      <c r="R2" s="194"/>
      <c r="S2" s="194"/>
      <c r="T2" s="194"/>
      <c r="U2" s="33"/>
      <c r="V2" s="40"/>
      <c r="W2" s="40"/>
      <c r="X2" s="1" t="s">
        <v>0</v>
      </c>
      <c r="Y2" s="1" t="s">
        <v>192</v>
      </c>
      <c r="Z2" s="1">
        <v>2000</v>
      </c>
      <c r="AA2" s="1" t="s">
        <v>281</v>
      </c>
      <c r="AB2" s="60" t="s">
        <v>198</v>
      </c>
      <c r="AC2" s="1" t="s">
        <v>204</v>
      </c>
      <c r="AD2" s="1" t="s">
        <v>293</v>
      </c>
    </row>
    <row r="3" spans="1:32">
      <c r="A3" s="13"/>
      <c r="B3" s="27"/>
      <c r="C3" s="27"/>
      <c r="D3" s="27"/>
      <c r="E3" s="27"/>
      <c r="F3" s="27"/>
      <c r="G3" s="27"/>
      <c r="H3" s="27"/>
      <c r="I3" s="27"/>
      <c r="J3" s="27"/>
      <c r="K3" s="27"/>
      <c r="L3" s="27"/>
      <c r="M3" s="27"/>
      <c r="N3" s="27"/>
      <c r="O3" s="27"/>
      <c r="P3" s="27"/>
      <c r="Q3" s="27"/>
      <c r="R3" s="27"/>
      <c r="S3" s="27"/>
      <c r="T3" s="27"/>
      <c r="U3" s="41"/>
      <c r="X3" s="1" t="s">
        <v>1</v>
      </c>
      <c r="Y3" s="1" t="s">
        <v>193</v>
      </c>
      <c r="Z3" s="1">
        <v>2001</v>
      </c>
      <c r="AA3" s="1" t="s">
        <v>282</v>
      </c>
      <c r="AB3" s="60" t="s">
        <v>341</v>
      </c>
      <c r="AC3" s="1" t="s">
        <v>205</v>
      </c>
      <c r="AD3" s="1" t="s">
        <v>294</v>
      </c>
    </row>
    <row r="4" spans="1:32" s="42" customFormat="1" ht="15" customHeight="1">
      <c r="A4" s="14"/>
      <c r="B4" s="25"/>
      <c r="C4" s="25"/>
      <c r="D4" s="25"/>
      <c r="E4" s="25"/>
      <c r="F4" s="25"/>
      <c r="G4" s="26"/>
      <c r="H4" s="193" t="s">
        <v>242</v>
      </c>
      <c r="I4" s="194"/>
      <c r="J4" s="194"/>
      <c r="K4" s="194"/>
      <c r="L4" s="194"/>
      <c r="M4" s="194"/>
      <c r="N4" s="194"/>
      <c r="O4" s="194"/>
      <c r="P4" s="194"/>
      <c r="Q4" s="194"/>
      <c r="R4" s="194"/>
      <c r="S4" s="194"/>
      <c r="T4" s="194"/>
      <c r="U4" s="33"/>
      <c r="V4" s="40"/>
      <c r="W4" s="40"/>
      <c r="X4" s="1" t="s">
        <v>2</v>
      </c>
      <c r="Y4" s="1" t="s">
        <v>194</v>
      </c>
      <c r="Z4" s="1">
        <v>2002</v>
      </c>
      <c r="AA4" s="1" t="s">
        <v>202</v>
      </c>
      <c r="AB4" s="1" t="s">
        <v>335</v>
      </c>
      <c r="AC4" s="1" t="s">
        <v>206</v>
      </c>
      <c r="AD4" s="1" t="s">
        <v>295</v>
      </c>
      <c r="AE4" s="56"/>
      <c r="AF4" s="56"/>
    </row>
    <row r="5" spans="1:32" s="42" customFormat="1">
      <c r="A5" s="14"/>
      <c r="B5" s="15"/>
      <c r="C5" s="15"/>
      <c r="D5" s="15"/>
      <c r="E5" s="15"/>
      <c r="F5" s="15"/>
      <c r="G5" s="15"/>
      <c r="H5" s="15"/>
      <c r="I5" s="15"/>
      <c r="J5" s="15"/>
      <c r="K5" s="15"/>
      <c r="L5" s="15"/>
      <c r="M5" s="25"/>
      <c r="N5" s="25"/>
      <c r="O5" s="25"/>
      <c r="P5" s="25"/>
      <c r="Q5" s="25"/>
      <c r="R5" s="25"/>
      <c r="S5" s="25"/>
      <c r="T5" s="25"/>
      <c r="U5" s="43"/>
      <c r="X5" s="1" t="s">
        <v>3</v>
      </c>
      <c r="Y5" s="1"/>
      <c r="Z5" s="1">
        <v>2003</v>
      </c>
      <c r="AA5" s="1" t="s">
        <v>203</v>
      </c>
      <c r="AB5" s="1"/>
      <c r="AC5" s="1"/>
      <c r="AD5" s="1" t="s">
        <v>209</v>
      </c>
      <c r="AE5" s="56"/>
      <c r="AF5" s="56"/>
    </row>
    <row r="6" spans="1:32" s="42" customFormat="1">
      <c r="A6" s="14"/>
      <c r="B6" s="110" t="s">
        <v>243</v>
      </c>
      <c r="C6" s="113"/>
      <c r="D6" s="113"/>
      <c r="E6" s="113"/>
      <c r="F6" s="113"/>
      <c r="G6" s="113"/>
      <c r="H6" s="113"/>
      <c r="I6" s="113"/>
      <c r="J6" s="113"/>
      <c r="K6" s="113"/>
      <c r="L6" s="113"/>
      <c r="M6" s="113"/>
      <c r="N6" s="113"/>
      <c r="O6" s="113"/>
      <c r="P6" s="113"/>
      <c r="Q6" s="113"/>
      <c r="R6" s="113"/>
      <c r="S6" s="113"/>
      <c r="T6" s="113"/>
      <c r="U6" s="43"/>
      <c r="X6" s="1" t="s">
        <v>4</v>
      </c>
      <c r="Y6" s="1"/>
      <c r="Z6" s="1">
        <v>2004</v>
      </c>
      <c r="AA6" s="1" t="s">
        <v>208</v>
      </c>
      <c r="AB6" s="1"/>
      <c r="AC6" s="1"/>
      <c r="AD6" s="1" t="s">
        <v>210</v>
      </c>
      <c r="AE6" s="56"/>
      <c r="AF6" s="56"/>
    </row>
    <row r="7" spans="1:32" s="42" customFormat="1">
      <c r="A7" s="14"/>
      <c r="B7" s="32"/>
      <c r="C7" s="32"/>
      <c r="D7" s="25"/>
      <c r="E7" s="25"/>
      <c r="F7" s="25"/>
      <c r="G7" s="25"/>
      <c r="H7" s="25"/>
      <c r="I7" s="25"/>
      <c r="J7" s="25"/>
      <c r="K7" s="25"/>
      <c r="L7" s="25"/>
      <c r="M7" s="25"/>
      <c r="N7" s="25"/>
      <c r="O7" s="25"/>
      <c r="P7" s="25"/>
      <c r="Q7" s="25"/>
      <c r="R7" s="25"/>
      <c r="S7" s="25"/>
      <c r="T7" s="25"/>
      <c r="U7" s="43"/>
      <c r="X7" s="1" t="s">
        <v>5</v>
      </c>
      <c r="Y7" s="1"/>
      <c r="Z7" s="1">
        <v>2005</v>
      </c>
      <c r="AA7" s="1"/>
      <c r="AB7" s="1"/>
      <c r="AC7" s="1"/>
      <c r="AD7" s="1"/>
      <c r="AE7" s="56"/>
      <c r="AF7" s="56"/>
    </row>
    <row r="8" spans="1:32" s="42" customFormat="1" ht="60.75" customHeight="1">
      <c r="A8" s="14"/>
      <c r="B8" s="133" t="s">
        <v>223</v>
      </c>
      <c r="C8" s="113"/>
      <c r="D8" s="113"/>
      <c r="E8" s="113"/>
      <c r="F8" s="113"/>
      <c r="G8" s="113"/>
      <c r="H8" s="113"/>
      <c r="I8" s="113"/>
      <c r="J8" s="113"/>
      <c r="K8" s="113"/>
      <c r="L8" s="113"/>
      <c r="M8" s="113"/>
      <c r="N8" s="113"/>
      <c r="O8" s="113"/>
      <c r="P8" s="113"/>
      <c r="Q8" s="113"/>
      <c r="R8" s="113"/>
      <c r="S8" s="113"/>
      <c r="T8" s="113"/>
      <c r="U8" s="43"/>
      <c r="X8" s="1" t="s">
        <v>6</v>
      </c>
      <c r="Y8" s="1"/>
      <c r="Z8" s="1">
        <v>2006</v>
      </c>
      <c r="AA8" s="1"/>
      <c r="AB8" s="1"/>
      <c r="AC8" s="1"/>
      <c r="AD8" s="1"/>
      <c r="AE8" s="56"/>
      <c r="AF8" s="56"/>
    </row>
    <row r="9" spans="1:32" s="42" customFormat="1">
      <c r="A9" s="14"/>
      <c r="B9" s="25"/>
      <c r="C9" s="25"/>
      <c r="D9" s="25"/>
      <c r="E9" s="25"/>
      <c r="F9" s="25"/>
      <c r="G9" s="25"/>
      <c r="H9" s="25"/>
      <c r="I9" s="25"/>
      <c r="J9" s="25"/>
      <c r="K9" s="25"/>
      <c r="L9" s="25"/>
      <c r="M9" s="25"/>
      <c r="N9" s="25"/>
      <c r="O9" s="25"/>
      <c r="P9" s="25"/>
      <c r="Q9" s="25"/>
      <c r="R9" s="25"/>
      <c r="S9" s="25"/>
      <c r="T9" s="25"/>
      <c r="U9" s="43"/>
      <c r="X9" s="1" t="s">
        <v>7</v>
      </c>
      <c r="Y9" s="1"/>
      <c r="Z9" s="1">
        <v>2007</v>
      </c>
      <c r="AA9" s="1"/>
      <c r="AB9" s="1"/>
      <c r="AC9" s="1"/>
      <c r="AD9" s="1"/>
      <c r="AE9" s="56"/>
      <c r="AF9" s="56"/>
    </row>
    <row r="10" spans="1:32" s="42" customFormat="1">
      <c r="A10" s="14"/>
      <c r="B10" s="110" t="s">
        <v>224</v>
      </c>
      <c r="C10" s="113"/>
      <c r="D10" s="113"/>
      <c r="E10" s="113"/>
      <c r="F10" s="113"/>
      <c r="G10" s="113"/>
      <c r="H10" s="113"/>
      <c r="I10" s="113"/>
      <c r="J10" s="113"/>
      <c r="K10" s="113"/>
      <c r="L10" s="113"/>
      <c r="M10" s="113"/>
      <c r="N10" s="113"/>
      <c r="O10" s="113"/>
      <c r="P10" s="113"/>
      <c r="Q10" s="113"/>
      <c r="R10" s="113"/>
      <c r="S10" s="113"/>
      <c r="T10" s="113"/>
      <c r="U10" s="43"/>
      <c r="X10" s="1" t="s">
        <v>8</v>
      </c>
      <c r="Y10" s="1"/>
      <c r="Z10" s="1">
        <v>2008</v>
      </c>
      <c r="AA10" s="1"/>
      <c r="AB10" s="1"/>
      <c r="AC10" s="1"/>
      <c r="AD10" s="1"/>
      <c r="AE10" s="56"/>
      <c r="AF10" s="56"/>
    </row>
    <row r="11" spans="1:32" s="42" customFormat="1">
      <c r="A11" s="14"/>
      <c r="B11" s="25"/>
      <c r="C11" s="25"/>
      <c r="D11" s="25"/>
      <c r="E11" s="25"/>
      <c r="F11" s="25"/>
      <c r="G11" s="25"/>
      <c r="H11" s="25"/>
      <c r="I11" s="25"/>
      <c r="J11" s="25"/>
      <c r="K11" s="25"/>
      <c r="L11" s="25"/>
      <c r="M11" s="25"/>
      <c r="N11" s="25"/>
      <c r="O11" s="25"/>
      <c r="P11" s="25"/>
      <c r="Q11" s="25"/>
      <c r="R11" s="25"/>
      <c r="S11" s="25"/>
      <c r="T11" s="25"/>
      <c r="U11" s="43"/>
      <c r="X11" s="1" t="s">
        <v>9</v>
      </c>
      <c r="Y11" s="1"/>
      <c r="Z11" s="1">
        <v>2009</v>
      </c>
      <c r="AA11" s="1"/>
      <c r="AB11" s="1"/>
      <c r="AC11" s="1"/>
      <c r="AD11" s="1"/>
      <c r="AE11" s="56"/>
      <c r="AF11" s="56"/>
    </row>
    <row r="12" spans="1:32" s="71" customFormat="1" ht="30" customHeight="1">
      <c r="A12" s="69"/>
      <c r="B12" s="175" t="s">
        <v>225</v>
      </c>
      <c r="C12" s="176"/>
      <c r="D12" s="176"/>
      <c r="E12" s="176"/>
      <c r="F12" s="176"/>
      <c r="G12" s="176"/>
      <c r="H12" s="176"/>
      <c r="I12" s="176"/>
      <c r="J12" s="176"/>
      <c r="K12" s="176"/>
      <c r="L12" s="176"/>
      <c r="M12" s="176"/>
      <c r="N12" s="176"/>
      <c r="O12" s="176"/>
      <c r="P12" s="176"/>
      <c r="Q12" s="176"/>
      <c r="R12" s="176"/>
      <c r="S12" s="176"/>
      <c r="T12" s="176"/>
      <c r="U12" s="70"/>
      <c r="X12" s="1" t="s">
        <v>10</v>
      </c>
      <c r="Y12" s="72"/>
      <c r="Z12" s="72">
        <v>2010</v>
      </c>
      <c r="AA12" s="72"/>
      <c r="AB12" s="72"/>
      <c r="AC12" s="72"/>
      <c r="AD12" s="72"/>
      <c r="AE12" s="73"/>
      <c r="AF12" s="73"/>
    </row>
    <row r="13" spans="1:32" s="42" customFormat="1" ht="15.75" customHeight="1">
      <c r="A13" s="14"/>
      <c r="B13" s="25" t="s">
        <v>226</v>
      </c>
      <c r="C13" s="133" t="s">
        <v>227</v>
      </c>
      <c r="D13" s="113"/>
      <c r="E13" s="113"/>
      <c r="F13" s="113"/>
      <c r="G13" s="113"/>
      <c r="H13" s="113"/>
      <c r="I13" s="113"/>
      <c r="J13" s="113"/>
      <c r="K13" s="113"/>
      <c r="L13" s="113"/>
      <c r="M13" s="113"/>
      <c r="N13" s="113"/>
      <c r="O13" s="113"/>
      <c r="P13" s="113"/>
      <c r="Q13" s="113"/>
      <c r="R13" s="113"/>
      <c r="S13" s="113"/>
      <c r="T13" s="113"/>
      <c r="U13" s="33"/>
      <c r="X13" s="1" t="s">
        <v>11</v>
      </c>
      <c r="Y13" s="1"/>
      <c r="Z13" s="1">
        <v>2011</v>
      </c>
      <c r="AA13" s="1"/>
      <c r="AB13" s="1"/>
      <c r="AC13" s="1"/>
      <c r="AD13" s="1"/>
      <c r="AE13" s="56"/>
      <c r="AF13" s="56"/>
    </row>
    <row r="14" spans="1:32" s="42" customFormat="1" ht="18" customHeight="1">
      <c r="A14" s="14"/>
      <c r="B14" s="25" t="s">
        <v>228</v>
      </c>
      <c r="C14" s="133" t="s">
        <v>229</v>
      </c>
      <c r="D14" s="113"/>
      <c r="E14" s="113"/>
      <c r="F14" s="113"/>
      <c r="G14" s="113"/>
      <c r="H14" s="113"/>
      <c r="I14" s="113"/>
      <c r="J14" s="113"/>
      <c r="K14" s="113"/>
      <c r="L14" s="113"/>
      <c r="M14" s="113"/>
      <c r="N14" s="113"/>
      <c r="O14" s="113"/>
      <c r="P14" s="113"/>
      <c r="Q14" s="113"/>
      <c r="R14" s="113"/>
      <c r="S14" s="113"/>
      <c r="T14" s="113"/>
      <c r="U14" s="33"/>
      <c r="X14" s="1" t="s">
        <v>12</v>
      </c>
      <c r="Y14" s="1"/>
      <c r="Z14" s="1">
        <v>2012</v>
      </c>
      <c r="AA14" s="1"/>
      <c r="AB14" s="1"/>
      <c r="AC14" s="1"/>
      <c r="AD14" s="1"/>
      <c r="AE14" s="56"/>
      <c r="AF14" s="56"/>
    </row>
    <row r="15" spans="1:32" s="42" customFormat="1" ht="16.5" customHeight="1">
      <c r="A15" s="14"/>
      <c r="B15" s="25" t="s">
        <v>230</v>
      </c>
      <c r="C15" s="133" t="s">
        <v>231</v>
      </c>
      <c r="D15" s="113"/>
      <c r="E15" s="113"/>
      <c r="F15" s="113"/>
      <c r="G15" s="113"/>
      <c r="H15" s="113"/>
      <c r="I15" s="113"/>
      <c r="J15" s="113"/>
      <c r="K15" s="113"/>
      <c r="L15" s="113"/>
      <c r="M15" s="113"/>
      <c r="N15" s="113"/>
      <c r="O15" s="113"/>
      <c r="P15" s="113"/>
      <c r="Q15" s="113"/>
      <c r="R15" s="113"/>
      <c r="S15" s="113"/>
      <c r="T15" s="113"/>
      <c r="U15" s="33"/>
      <c r="X15" s="1" t="s">
        <v>13</v>
      </c>
      <c r="Y15" s="1"/>
      <c r="Z15" s="1">
        <v>2013</v>
      </c>
      <c r="AA15" s="1"/>
      <c r="AB15" s="1"/>
      <c r="AC15" s="1"/>
      <c r="AD15" s="1"/>
      <c r="AE15" s="56"/>
      <c r="AF15" s="56"/>
    </row>
    <row r="16" spans="1:32" s="42" customFormat="1" ht="32.25" customHeight="1">
      <c r="A16" s="14"/>
      <c r="B16" s="25" t="s">
        <v>232</v>
      </c>
      <c r="C16" s="133" t="s">
        <v>233</v>
      </c>
      <c r="D16" s="113"/>
      <c r="E16" s="113"/>
      <c r="F16" s="113"/>
      <c r="G16" s="113"/>
      <c r="H16" s="113"/>
      <c r="I16" s="113"/>
      <c r="J16" s="113"/>
      <c r="K16" s="113"/>
      <c r="L16" s="113"/>
      <c r="M16" s="113"/>
      <c r="N16" s="113"/>
      <c r="O16" s="113"/>
      <c r="P16" s="113"/>
      <c r="Q16" s="113"/>
      <c r="R16" s="113"/>
      <c r="S16" s="113"/>
      <c r="T16" s="113"/>
      <c r="U16" s="33"/>
      <c r="X16" s="1" t="s">
        <v>14</v>
      </c>
      <c r="Y16" s="1"/>
      <c r="Z16" s="1">
        <v>2014</v>
      </c>
      <c r="AA16" s="1"/>
      <c r="AB16" s="1"/>
      <c r="AC16" s="1"/>
      <c r="AD16" s="1"/>
      <c r="AE16" s="56"/>
      <c r="AF16" s="56"/>
    </row>
    <row r="17" spans="1:32" s="42" customFormat="1" ht="182.25" customHeight="1">
      <c r="A17" s="14"/>
      <c r="B17" s="133" t="s">
        <v>234</v>
      </c>
      <c r="C17" s="113"/>
      <c r="D17" s="113"/>
      <c r="E17" s="113"/>
      <c r="F17" s="113"/>
      <c r="G17" s="113"/>
      <c r="H17" s="113"/>
      <c r="I17" s="113"/>
      <c r="J17" s="113"/>
      <c r="K17" s="113"/>
      <c r="L17" s="113"/>
      <c r="M17" s="113"/>
      <c r="N17" s="113"/>
      <c r="O17" s="113"/>
      <c r="P17" s="113"/>
      <c r="Q17" s="113"/>
      <c r="R17" s="113"/>
      <c r="S17" s="113"/>
      <c r="T17" s="113"/>
      <c r="U17" s="33"/>
      <c r="X17" s="1" t="s">
        <v>15</v>
      </c>
      <c r="Y17" s="1"/>
      <c r="Z17" s="1">
        <v>2015</v>
      </c>
      <c r="AA17" s="1"/>
      <c r="AB17" s="1"/>
      <c r="AC17" s="1"/>
      <c r="AD17" s="1"/>
      <c r="AE17" s="56"/>
      <c r="AF17" s="56"/>
    </row>
    <row r="18" spans="1:32" s="42" customFormat="1">
      <c r="A18" s="14"/>
      <c r="B18" s="25"/>
      <c r="C18" s="26"/>
      <c r="D18" s="26"/>
      <c r="E18" s="26"/>
      <c r="F18" s="26"/>
      <c r="G18" s="26"/>
      <c r="H18" s="26"/>
      <c r="I18" s="26"/>
      <c r="J18" s="26"/>
      <c r="K18" s="26"/>
      <c r="L18" s="26"/>
      <c r="M18" s="26"/>
      <c r="N18" s="26"/>
      <c r="O18" s="26"/>
      <c r="P18" s="26"/>
      <c r="Q18" s="26"/>
      <c r="R18" s="26"/>
      <c r="S18" s="26"/>
      <c r="T18" s="26"/>
      <c r="U18" s="33"/>
      <c r="X18" s="1" t="s">
        <v>16</v>
      </c>
      <c r="Y18" s="1"/>
      <c r="Z18" s="1">
        <v>2016</v>
      </c>
      <c r="AA18" s="1"/>
      <c r="AB18" s="1"/>
      <c r="AC18" s="1"/>
      <c r="AD18" s="1"/>
      <c r="AE18" s="56"/>
      <c r="AF18" s="56"/>
    </row>
    <row r="19" spans="1:32" s="42" customFormat="1" ht="16.5" customHeight="1">
      <c r="A19" s="14"/>
      <c r="B19" s="37" t="s">
        <v>334</v>
      </c>
      <c r="C19" s="25"/>
      <c r="D19" s="25"/>
      <c r="E19" s="25"/>
      <c r="F19" s="25"/>
      <c r="G19" s="25"/>
      <c r="H19" s="25"/>
      <c r="I19" s="25"/>
      <c r="J19" s="25"/>
      <c r="K19" s="25"/>
      <c r="L19" s="25"/>
      <c r="M19" s="25"/>
      <c r="N19" s="25"/>
      <c r="O19" s="25"/>
      <c r="P19" s="25"/>
      <c r="Q19" s="25"/>
      <c r="R19" s="25"/>
      <c r="S19" s="25"/>
      <c r="T19" s="25"/>
      <c r="U19" s="43"/>
      <c r="X19" s="1" t="s">
        <v>17</v>
      </c>
      <c r="Y19" s="1"/>
      <c r="Z19" s="1">
        <v>2017</v>
      </c>
      <c r="AA19" s="1"/>
      <c r="AB19" s="1"/>
      <c r="AC19" s="1"/>
      <c r="AD19" s="1"/>
      <c r="AE19" s="56"/>
      <c r="AF19" s="56"/>
    </row>
    <row r="20" spans="1:32" s="42" customFormat="1" ht="31.5" customHeight="1">
      <c r="A20" s="14"/>
      <c r="B20" s="133" t="s">
        <v>235</v>
      </c>
      <c r="C20" s="113"/>
      <c r="D20" s="113"/>
      <c r="E20" s="113"/>
      <c r="F20" s="113"/>
      <c r="G20" s="113"/>
      <c r="H20" s="113"/>
      <c r="I20" s="113"/>
      <c r="J20" s="113"/>
      <c r="K20" s="113"/>
      <c r="L20" s="113"/>
      <c r="M20" s="113"/>
      <c r="N20" s="113"/>
      <c r="O20" s="113"/>
      <c r="P20" s="113"/>
      <c r="Q20" s="113"/>
      <c r="R20" s="113"/>
      <c r="S20" s="113"/>
      <c r="T20" s="113"/>
      <c r="U20" s="43"/>
      <c r="X20" s="1" t="s">
        <v>18</v>
      </c>
      <c r="Y20" s="1"/>
      <c r="Z20" s="1">
        <v>2018</v>
      </c>
      <c r="AA20" s="1"/>
      <c r="AB20" s="1"/>
      <c r="AC20" s="1"/>
      <c r="AD20" s="1"/>
      <c r="AE20" s="56"/>
      <c r="AF20" s="56"/>
    </row>
    <row r="21" spans="1:32" s="42" customFormat="1">
      <c r="A21" s="14"/>
      <c r="B21" s="25"/>
      <c r="C21" s="25"/>
      <c r="D21" s="25"/>
      <c r="E21" s="25"/>
      <c r="F21" s="25"/>
      <c r="G21" s="25"/>
      <c r="H21" s="25"/>
      <c r="I21" s="25"/>
      <c r="J21" s="25"/>
      <c r="K21" s="25"/>
      <c r="L21" s="25"/>
      <c r="M21" s="25"/>
      <c r="N21" s="25"/>
      <c r="O21" s="25"/>
      <c r="P21" s="25"/>
      <c r="Q21" s="25"/>
      <c r="R21" s="25"/>
      <c r="S21" s="25"/>
      <c r="T21" s="25"/>
      <c r="U21" s="43"/>
      <c r="X21" s="1" t="s">
        <v>19</v>
      </c>
      <c r="Y21" s="1"/>
      <c r="Z21" s="1">
        <v>2019</v>
      </c>
      <c r="AA21" s="1"/>
      <c r="AB21" s="1"/>
      <c r="AC21" s="1"/>
      <c r="AD21" s="1"/>
      <c r="AE21" s="56"/>
      <c r="AF21" s="56"/>
    </row>
    <row r="22" spans="1:32" s="42" customFormat="1">
      <c r="A22" s="14"/>
      <c r="B22" s="110" t="s">
        <v>237</v>
      </c>
      <c r="C22" s="113"/>
      <c r="D22" s="113"/>
      <c r="E22" s="113"/>
      <c r="F22" s="113"/>
      <c r="G22" s="113"/>
      <c r="H22" s="113"/>
      <c r="I22" s="113"/>
      <c r="J22" s="113"/>
      <c r="K22" s="113"/>
      <c r="L22" s="113"/>
      <c r="M22" s="113"/>
      <c r="N22" s="113"/>
      <c r="O22" s="113"/>
      <c r="P22" s="113"/>
      <c r="Q22" s="113"/>
      <c r="R22" s="113"/>
      <c r="S22" s="113"/>
      <c r="T22" s="113"/>
      <c r="U22" s="43"/>
      <c r="X22" s="1" t="s">
        <v>20</v>
      </c>
      <c r="Y22" s="1"/>
      <c r="Z22" s="1">
        <v>2020</v>
      </c>
      <c r="AA22" s="1"/>
      <c r="AB22" s="1"/>
      <c r="AC22" s="1"/>
      <c r="AD22" s="1"/>
      <c r="AE22" s="56"/>
      <c r="AF22" s="56"/>
    </row>
    <row r="23" spans="1:32" s="42" customFormat="1" ht="15" customHeight="1">
      <c r="A23" s="14"/>
      <c r="B23" s="25"/>
      <c r="C23" s="25"/>
      <c r="D23" s="25"/>
      <c r="E23" s="25"/>
      <c r="F23" s="25"/>
      <c r="G23" s="25"/>
      <c r="H23" s="25"/>
      <c r="I23" s="25"/>
      <c r="J23" s="25"/>
      <c r="K23" s="25"/>
      <c r="L23" s="25"/>
      <c r="M23" s="25"/>
      <c r="N23" s="25"/>
      <c r="O23" s="25"/>
      <c r="P23" s="25"/>
      <c r="Q23" s="25"/>
      <c r="R23" s="25"/>
      <c r="S23" s="25"/>
      <c r="T23" s="25"/>
      <c r="U23" s="43"/>
      <c r="X23" s="1" t="s">
        <v>21</v>
      </c>
      <c r="Y23" s="1"/>
      <c r="Z23" s="1"/>
      <c r="AA23" s="1"/>
      <c r="AB23" s="1"/>
      <c r="AC23" s="1"/>
      <c r="AD23" s="1"/>
      <c r="AE23" s="56"/>
      <c r="AF23" s="56"/>
    </row>
    <row r="24" spans="1:32" s="42" customFormat="1" ht="19.5" customHeight="1">
      <c r="A24" s="14"/>
      <c r="B24" s="133" t="s">
        <v>238</v>
      </c>
      <c r="C24" s="113"/>
      <c r="D24" s="113"/>
      <c r="E24" s="113"/>
      <c r="F24" s="113"/>
      <c r="G24" s="113"/>
      <c r="H24" s="113"/>
      <c r="I24" s="113"/>
      <c r="J24" s="113"/>
      <c r="K24" s="113"/>
      <c r="L24" s="113"/>
      <c r="M24" s="113"/>
      <c r="N24" s="113"/>
      <c r="O24" s="113"/>
      <c r="P24" s="113"/>
      <c r="Q24" s="113"/>
      <c r="R24" s="113"/>
      <c r="S24" s="113"/>
      <c r="T24" s="113"/>
      <c r="U24" s="33"/>
      <c r="X24" s="1" t="s">
        <v>22</v>
      </c>
      <c r="Y24" s="1"/>
      <c r="Z24" s="1"/>
      <c r="AA24" s="1"/>
      <c r="AB24" s="1"/>
      <c r="AC24" s="1"/>
      <c r="AD24" s="1"/>
      <c r="AE24" s="56"/>
      <c r="AF24" s="56"/>
    </row>
    <row r="25" spans="1:32" s="42" customFormat="1" ht="75.75" customHeight="1">
      <c r="A25" s="14"/>
      <c r="B25" s="25" t="s">
        <v>226</v>
      </c>
      <c r="C25" s="133" t="s">
        <v>269</v>
      </c>
      <c r="D25" s="113"/>
      <c r="E25" s="113"/>
      <c r="F25" s="113"/>
      <c r="G25" s="113"/>
      <c r="H25" s="113"/>
      <c r="I25" s="113"/>
      <c r="J25" s="113"/>
      <c r="K25" s="113"/>
      <c r="L25" s="113"/>
      <c r="M25" s="113"/>
      <c r="N25" s="113"/>
      <c r="O25" s="113"/>
      <c r="P25" s="113"/>
      <c r="Q25" s="113"/>
      <c r="R25" s="113"/>
      <c r="S25" s="113"/>
      <c r="T25" s="113"/>
      <c r="U25" s="33"/>
      <c r="X25" s="1" t="s">
        <v>23</v>
      </c>
      <c r="Y25" s="1"/>
      <c r="Z25" s="1"/>
      <c r="AA25" s="1"/>
      <c r="AB25" s="1"/>
      <c r="AC25" s="1"/>
      <c r="AD25" s="1"/>
      <c r="AE25" s="56"/>
      <c r="AF25" s="56"/>
    </row>
    <row r="26" spans="1:32" s="42" customFormat="1" ht="29.25" customHeight="1">
      <c r="A26" s="14"/>
      <c r="B26" s="25" t="s">
        <v>228</v>
      </c>
      <c r="C26" s="133" t="s">
        <v>270</v>
      </c>
      <c r="D26" s="113"/>
      <c r="E26" s="113"/>
      <c r="F26" s="113"/>
      <c r="G26" s="113"/>
      <c r="H26" s="113"/>
      <c r="I26" s="113"/>
      <c r="J26" s="113"/>
      <c r="K26" s="113"/>
      <c r="L26" s="113"/>
      <c r="M26" s="113"/>
      <c r="N26" s="113"/>
      <c r="O26" s="113"/>
      <c r="P26" s="113"/>
      <c r="Q26" s="113"/>
      <c r="R26" s="113"/>
      <c r="S26" s="113"/>
      <c r="T26" s="113"/>
      <c r="U26" s="33"/>
      <c r="X26" s="74" t="s">
        <v>24</v>
      </c>
      <c r="Y26" s="1"/>
      <c r="Z26" s="1"/>
      <c r="AA26" s="1"/>
      <c r="AB26" s="1"/>
      <c r="AC26" s="1"/>
      <c r="AD26" s="1"/>
      <c r="AE26" s="56"/>
      <c r="AF26" s="56"/>
    </row>
    <row r="27" spans="1:32" s="42" customFormat="1" ht="32.25" customHeight="1">
      <c r="A27" s="14"/>
      <c r="B27" s="25" t="s">
        <v>230</v>
      </c>
      <c r="C27" s="133" t="s">
        <v>271</v>
      </c>
      <c r="D27" s="113"/>
      <c r="E27" s="113"/>
      <c r="F27" s="113"/>
      <c r="G27" s="113"/>
      <c r="H27" s="113"/>
      <c r="I27" s="113"/>
      <c r="J27" s="113"/>
      <c r="K27" s="113"/>
      <c r="L27" s="113"/>
      <c r="M27" s="113"/>
      <c r="N27" s="113"/>
      <c r="O27" s="113"/>
      <c r="P27" s="113"/>
      <c r="Q27" s="113"/>
      <c r="R27" s="113"/>
      <c r="S27" s="113"/>
      <c r="T27" s="113"/>
      <c r="U27" s="33"/>
      <c r="X27" s="1" t="s">
        <v>25</v>
      </c>
      <c r="Y27" s="1"/>
      <c r="Z27" s="1"/>
      <c r="AA27" s="1"/>
      <c r="AB27" s="1"/>
      <c r="AC27" s="1"/>
      <c r="AD27" s="1"/>
      <c r="AE27" s="56"/>
      <c r="AF27" s="56"/>
    </row>
    <row r="28" spans="1:32" s="42" customFormat="1" ht="60.75" customHeight="1">
      <c r="A28" s="14"/>
      <c r="B28" s="25" t="s">
        <v>232</v>
      </c>
      <c r="C28" s="133" t="s">
        <v>272</v>
      </c>
      <c r="D28" s="113"/>
      <c r="E28" s="113"/>
      <c r="F28" s="113"/>
      <c r="G28" s="113"/>
      <c r="H28" s="113"/>
      <c r="I28" s="113"/>
      <c r="J28" s="113"/>
      <c r="K28" s="113"/>
      <c r="L28" s="113"/>
      <c r="M28" s="113"/>
      <c r="N28" s="113"/>
      <c r="O28" s="113"/>
      <c r="P28" s="113"/>
      <c r="Q28" s="113"/>
      <c r="R28" s="113"/>
      <c r="S28" s="113"/>
      <c r="T28" s="113"/>
      <c r="U28" s="33"/>
      <c r="X28" s="1" t="s">
        <v>26</v>
      </c>
      <c r="Y28" s="1"/>
      <c r="Z28" s="1"/>
      <c r="AA28" s="1"/>
      <c r="AB28" s="1"/>
      <c r="AC28" s="1"/>
      <c r="AD28" s="1"/>
      <c r="AE28" s="56"/>
      <c r="AF28" s="56"/>
    </row>
    <row r="29" spans="1:32" s="42" customFormat="1" ht="76.5" customHeight="1">
      <c r="A29" s="14"/>
      <c r="B29" s="133" t="s">
        <v>239</v>
      </c>
      <c r="C29" s="113"/>
      <c r="D29" s="113"/>
      <c r="E29" s="113"/>
      <c r="F29" s="113"/>
      <c r="G29" s="113"/>
      <c r="H29" s="113"/>
      <c r="I29" s="113"/>
      <c r="J29" s="113"/>
      <c r="K29" s="113"/>
      <c r="L29" s="113"/>
      <c r="M29" s="113"/>
      <c r="N29" s="113"/>
      <c r="O29" s="113"/>
      <c r="P29" s="113"/>
      <c r="Q29" s="113"/>
      <c r="R29" s="113"/>
      <c r="S29" s="113"/>
      <c r="T29" s="113"/>
      <c r="U29" s="33"/>
      <c r="X29" s="1" t="s">
        <v>27</v>
      </c>
      <c r="Y29" s="1"/>
      <c r="Z29" s="1"/>
      <c r="AA29" s="1"/>
      <c r="AB29" s="1"/>
      <c r="AC29" s="1"/>
      <c r="AD29" s="1"/>
      <c r="AE29" s="56"/>
      <c r="AF29" s="56"/>
    </row>
    <row r="30" spans="1:32" s="42" customFormat="1" ht="61.5" customHeight="1">
      <c r="A30" s="14"/>
      <c r="B30" s="133" t="s">
        <v>240</v>
      </c>
      <c r="C30" s="113"/>
      <c r="D30" s="113"/>
      <c r="E30" s="113"/>
      <c r="F30" s="113"/>
      <c r="G30" s="113"/>
      <c r="H30" s="113"/>
      <c r="I30" s="113"/>
      <c r="J30" s="113"/>
      <c r="K30" s="113"/>
      <c r="L30" s="113"/>
      <c r="M30" s="113"/>
      <c r="N30" s="113"/>
      <c r="O30" s="113"/>
      <c r="P30" s="113"/>
      <c r="Q30" s="113"/>
      <c r="R30" s="113"/>
      <c r="S30" s="113"/>
      <c r="T30" s="113"/>
      <c r="U30" s="33"/>
      <c r="X30" s="1" t="s">
        <v>28</v>
      </c>
      <c r="Y30" s="1"/>
      <c r="Z30" s="1"/>
      <c r="AA30" s="1"/>
      <c r="AB30" s="1"/>
      <c r="AC30" s="1"/>
      <c r="AD30" s="1"/>
      <c r="AE30" s="56"/>
      <c r="AF30" s="56"/>
    </row>
    <row r="31" spans="1:32" s="42" customFormat="1" ht="30" customHeight="1">
      <c r="A31" s="14"/>
      <c r="B31" s="198" t="s">
        <v>333</v>
      </c>
      <c r="C31" s="199"/>
      <c r="D31" s="199"/>
      <c r="E31" s="199"/>
      <c r="F31" s="199"/>
      <c r="G31" s="199"/>
      <c r="H31" s="199"/>
      <c r="I31" s="199"/>
      <c r="J31" s="199"/>
      <c r="K31" s="199"/>
      <c r="L31" s="199"/>
      <c r="M31" s="199"/>
      <c r="N31" s="199"/>
      <c r="O31" s="199"/>
      <c r="P31" s="199"/>
      <c r="Q31" s="199"/>
      <c r="R31" s="199"/>
      <c r="S31" s="199"/>
      <c r="T31" s="199"/>
      <c r="U31" s="33"/>
      <c r="X31" s="1" t="s">
        <v>29</v>
      </c>
      <c r="Y31" s="1"/>
      <c r="Z31" s="1"/>
      <c r="AA31" s="1"/>
      <c r="AB31" s="1"/>
      <c r="AC31" s="1"/>
      <c r="AD31" s="1"/>
      <c r="AE31" s="56"/>
      <c r="AF31" s="56"/>
    </row>
    <row r="32" spans="1:32">
      <c r="A32" s="14"/>
      <c r="B32" s="25"/>
      <c r="C32" s="25"/>
      <c r="D32" s="25"/>
      <c r="E32" s="25"/>
      <c r="F32" s="25"/>
      <c r="G32" s="25"/>
      <c r="H32" s="25"/>
      <c r="I32" s="25"/>
      <c r="J32" s="25"/>
      <c r="K32" s="25"/>
      <c r="L32" s="25"/>
      <c r="M32" s="25"/>
      <c r="N32" s="25"/>
      <c r="O32" s="25"/>
      <c r="P32" s="25"/>
      <c r="Q32" s="25"/>
      <c r="R32" s="25"/>
      <c r="S32" s="25"/>
      <c r="T32" s="25"/>
      <c r="U32" s="43"/>
      <c r="X32" s="1" t="s">
        <v>30</v>
      </c>
      <c r="Y32" s="1"/>
      <c r="Z32" s="1"/>
      <c r="AA32" s="1"/>
      <c r="AB32" s="1"/>
      <c r="AC32" s="1"/>
      <c r="AD32" s="1"/>
    </row>
    <row r="33" spans="1:32">
      <c r="A33" s="13"/>
      <c r="B33" s="112" t="s">
        <v>195</v>
      </c>
      <c r="C33" s="113"/>
      <c r="D33" s="113"/>
      <c r="E33" s="113"/>
      <c r="F33" s="113"/>
      <c r="G33" s="113"/>
      <c r="H33" s="113"/>
      <c r="I33" s="113"/>
      <c r="J33" s="113"/>
      <c r="K33" s="113"/>
      <c r="L33" s="113"/>
      <c r="M33" s="113"/>
      <c r="N33" s="113"/>
      <c r="O33" s="113"/>
      <c r="P33" s="113"/>
      <c r="Q33" s="113"/>
      <c r="R33" s="113"/>
      <c r="S33" s="113"/>
      <c r="T33" s="113"/>
      <c r="U33" s="41"/>
      <c r="X33" s="1" t="s">
        <v>31</v>
      </c>
      <c r="Y33" s="1"/>
      <c r="Z33" s="1"/>
      <c r="AA33" s="1"/>
      <c r="AB33" s="1"/>
      <c r="AC33" s="1"/>
      <c r="AD33" s="1"/>
    </row>
    <row r="34" spans="1:32" ht="15" customHeight="1">
      <c r="A34" s="13"/>
      <c r="B34" s="30"/>
      <c r="C34" s="27"/>
      <c r="D34" s="16"/>
      <c r="E34" s="16"/>
      <c r="F34" s="16"/>
      <c r="G34" s="16"/>
      <c r="H34" s="16"/>
      <c r="I34" s="16"/>
      <c r="J34" s="16"/>
      <c r="K34" s="16"/>
      <c r="L34" s="16"/>
      <c r="M34" s="27"/>
      <c r="N34" s="27"/>
      <c r="O34" s="27"/>
      <c r="P34" s="27"/>
      <c r="Q34" s="27"/>
      <c r="R34" s="27"/>
      <c r="S34" s="27"/>
      <c r="T34" s="27"/>
      <c r="U34" s="41"/>
      <c r="X34" s="1" t="s">
        <v>32</v>
      </c>
      <c r="Y34" s="1"/>
      <c r="Z34" s="1"/>
      <c r="AA34" s="1"/>
      <c r="AB34" s="1"/>
      <c r="AC34" s="1"/>
      <c r="AD34" s="1"/>
    </row>
    <row r="35" spans="1:32">
      <c r="A35" s="13"/>
      <c r="B35" s="174" t="s">
        <v>241</v>
      </c>
      <c r="C35" s="138"/>
      <c r="D35" s="16"/>
      <c r="E35" s="171" t="s">
        <v>62</v>
      </c>
      <c r="F35" s="172"/>
      <c r="G35" s="172"/>
      <c r="H35" s="172"/>
      <c r="I35" s="172"/>
      <c r="J35" s="172"/>
      <c r="K35" s="172"/>
      <c r="L35" s="172"/>
      <c r="M35" s="172"/>
      <c r="N35" s="172"/>
      <c r="O35" s="172"/>
      <c r="P35" s="172"/>
      <c r="Q35" s="172"/>
      <c r="R35" s="172"/>
      <c r="S35" s="172"/>
      <c r="T35" s="173"/>
      <c r="U35" s="41"/>
      <c r="X35" s="1" t="s">
        <v>342</v>
      </c>
      <c r="Y35" s="1"/>
      <c r="Z35" s="1"/>
      <c r="AA35" s="1"/>
      <c r="AB35" s="1"/>
      <c r="AC35" s="1"/>
      <c r="AD35" s="1"/>
    </row>
    <row r="36" spans="1:32" ht="15" customHeight="1">
      <c r="A36" s="13"/>
      <c r="B36" s="47"/>
      <c r="C36" s="66"/>
      <c r="D36" s="66"/>
      <c r="E36" s="66"/>
      <c r="F36" s="66"/>
      <c r="G36" s="66"/>
      <c r="H36" s="66"/>
      <c r="I36" s="66"/>
      <c r="J36" s="66"/>
      <c r="K36" s="66"/>
      <c r="L36" s="66"/>
      <c r="M36" s="66"/>
      <c r="N36" s="16"/>
      <c r="O36" s="16"/>
      <c r="P36" s="27"/>
      <c r="Q36" s="27"/>
      <c r="R36" s="27"/>
      <c r="S36" s="27"/>
      <c r="T36" s="27"/>
      <c r="U36" s="41"/>
      <c r="X36" s="1" t="s">
        <v>343</v>
      </c>
      <c r="Y36" s="1"/>
      <c r="Z36" s="1"/>
      <c r="AA36" s="1"/>
      <c r="AB36" s="1"/>
      <c r="AC36" s="1"/>
      <c r="AD36" s="1"/>
    </row>
    <row r="37" spans="1:32" ht="15" customHeight="1">
      <c r="A37" s="13"/>
      <c r="B37" s="174" t="s">
        <v>244</v>
      </c>
      <c r="C37" s="138"/>
      <c r="D37" s="208"/>
      <c r="E37" s="208"/>
      <c r="F37" s="208"/>
      <c r="G37" s="208"/>
      <c r="H37" s="208"/>
      <c r="I37" s="208"/>
      <c r="J37" s="208"/>
      <c r="K37" s="208"/>
      <c r="L37" s="208"/>
      <c r="M37" s="209"/>
      <c r="N37" s="171" t="s">
        <v>192</v>
      </c>
      <c r="O37" s="172"/>
      <c r="P37" s="172"/>
      <c r="Q37" s="172"/>
      <c r="R37" s="172"/>
      <c r="S37" s="172"/>
      <c r="T37" s="173"/>
      <c r="U37" s="41"/>
      <c r="X37" s="1" t="s">
        <v>344</v>
      </c>
      <c r="Y37" s="1"/>
      <c r="Z37" s="1"/>
      <c r="AA37" s="1"/>
      <c r="AB37" s="1"/>
      <c r="AC37" s="1"/>
      <c r="AD37" s="1"/>
    </row>
    <row r="38" spans="1:32" s="45" customFormat="1" ht="15" customHeight="1">
      <c r="A38" s="13"/>
      <c r="B38" s="66"/>
      <c r="C38" s="66"/>
      <c r="D38" s="66"/>
      <c r="E38" s="66"/>
      <c r="F38" s="66"/>
      <c r="G38" s="66"/>
      <c r="H38" s="66"/>
      <c r="I38" s="66"/>
      <c r="J38" s="66"/>
      <c r="K38" s="66"/>
      <c r="L38" s="66"/>
      <c r="M38" s="66"/>
      <c r="N38" s="16"/>
      <c r="O38" s="16"/>
      <c r="P38" s="27"/>
      <c r="Q38" s="27"/>
      <c r="R38" s="27"/>
      <c r="S38" s="27"/>
      <c r="T38" s="27"/>
      <c r="U38" s="41"/>
      <c r="V38" s="34"/>
      <c r="W38" s="44"/>
      <c r="X38" s="1" t="s">
        <v>33</v>
      </c>
      <c r="Y38" s="1"/>
      <c r="Z38" s="1"/>
      <c r="AA38" s="1"/>
      <c r="AB38" s="1"/>
      <c r="AC38" s="1"/>
      <c r="AD38" s="1"/>
      <c r="AE38" s="57"/>
      <c r="AF38" s="57"/>
    </row>
    <row r="39" spans="1:32">
      <c r="A39" s="13"/>
      <c r="B39" s="27"/>
      <c r="C39" s="27"/>
      <c r="D39" s="27"/>
      <c r="E39" s="140" t="s">
        <v>274</v>
      </c>
      <c r="F39" s="169"/>
      <c r="G39" s="169"/>
      <c r="H39" s="169"/>
      <c r="I39" s="169"/>
      <c r="J39" s="169"/>
      <c r="K39" s="169"/>
      <c r="L39" s="169"/>
      <c r="M39" s="169"/>
      <c r="N39" s="169"/>
      <c r="O39" s="169"/>
      <c r="P39" s="169"/>
      <c r="Q39" s="169"/>
      <c r="R39" s="169"/>
      <c r="S39" s="169"/>
      <c r="T39" s="170"/>
      <c r="U39" s="46"/>
      <c r="X39" s="1" t="s">
        <v>34</v>
      </c>
      <c r="Y39" s="1"/>
      <c r="Z39" s="1"/>
      <c r="AA39" s="1"/>
      <c r="AB39" s="1"/>
      <c r="AC39" s="1"/>
      <c r="AD39" s="1"/>
    </row>
    <row r="40" spans="1:32">
      <c r="A40" s="13"/>
      <c r="B40" s="16"/>
      <c r="C40" s="16"/>
      <c r="D40" s="16"/>
      <c r="E40" s="16"/>
      <c r="F40" s="16"/>
      <c r="G40" s="16"/>
      <c r="H40" s="16"/>
      <c r="I40" s="16"/>
      <c r="J40" s="16"/>
      <c r="K40" s="16"/>
      <c r="L40" s="16"/>
      <c r="M40" s="9"/>
      <c r="N40" s="27"/>
      <c r="O40" s="27"/>
      <c r="P40" s="27"/>
      <c r="Q40" s="27"/>
      <c r="R40" s="27"/>
      <c r="S40" s="27"/>
      <c r="T40" s="27"/>
      <c r="U40" s="41"/>
      <c r="X40" s="1" t="s">
        <v>35</v>
      </c>
      <c r="Y40" s="1"/>
      <c r="Z40" s="1"/>
      <c r="AA40" s="1"/>
      <c r="AB40" s="1"/>
      <c r="AC40" s="1"/>
      <c r="AD40" s="1"/>
    </row>
    <row r="41" spans="1:32">
      <c r="A41" s="13"/>
      <c r="B41" s="110" t="s">
        <v>245</v>
      </c>
      <c r="C41" s="113"/>
      <c r="D41" s="113"/>
      <c r="E41" s="113"/>
      <c r="F41" s="113"/>
      <c r="G41" s="113"/>
      <c r="H41" s="16"/>
      <c r="I41" s="165" t="s">
        <v>363</v>
      </c>
      <c r="J41" s="164"/>
      <c r="K41" s="164"/>
      <c r="L41" s="164"/>
      <c r="M41" s="164"/>
      <c r="N41" s="164"/>
      <c r="O41" s="164"/>
      <c r="P41" s="164"/>
      <c r="Q41" s="164"/>
      <c r="R41" s="164"/>
      <c r="S41" s="164"/>
      <c r="T41" s="164"/>
      <c r="U41" s="41"/>
      <c r="X41" s="1" t="s">
        <v>36</v>
      </c>
      <c r="Y41" s="1"/>
      <c r="Z41" s="1"/>
      <c r="AA41" s="1"/>
      <c r="AB41" s="1"/>
      <c r="AC41" s="1"/>
      <c r="AD41" s="1"/>
    </row>
    <row r="42" spans="1:32">
      <c r="A42" s="13"/>
      <c r="B42" s="16"/>
      <c r="C42" s="16"/>
      <c r="D42" s="16"/>
      <c r="E42" s="16"/>
      <c r="F42" s="16"/>
      <c r="G42" s="16"/>
      <c r="H42" s="16"/>
      <c r="I42" s="165" t="s">
        <v>365</v>
      </c>
      <c r="J42" s="164"/>
      <c r="K42" s="164"/>
      <c r="L42" s="164"/>
      <c r="M42" s="164"/>
      <c r="N42" s="164"/>
      <c r="O42" s="164"/>
      <c r="P42" s="164"/>
      <c r="Q42" s="164"/>
      <c r="R42" s="164"/>
      <c r="S42" s="164"/>
      <c r="T42" s="164"/>
      <c r="U42" s="41"/>
      <c r="X42" s="1" t="s">
        <v>37</v>
      </c>
      <c r="Y42" s="1"/>
      <c r="Z42" s="1"/>
      <c r="AA42" s="1"/>
      <c r="AB42" s="1"/>
      <c r="AC42" s="1"/>
      <c r="AD42" s="1"/>
    </row>
    <row r="43" spans="1:32">
      <c r="A43" s="13"/>
      <c r="B43" s="16"/>
      <c r="C43" s="16"/>
      <c r="D43" s="16"/>
      <c r="E43" s="16"/>
      <c r="F43" s="16"/>
      <c r="G43" s="16"/>
      <c r="H43" s="16"/>
      <c r="I43" s="165" t="s">
        <v>366</v>
      </c>
      <c r="J43" s="164"/>
      <c r="K43" s="164"/>
      <c r="L43" s="164"/>
      <c r="M43" s="164"/>
      <c r="N43" s="164"/>
      <c r="O43" s="164"/>
      <c r="P43" s="164"/>
      <c r="Q43" s="164"/>
      <c r="R43" s="164"/>
      <c r="S43" s="164"/>
      <c r="T43" s="164"/>
      <c r="U43" s="41"/>
      <c r="X43" s="1" t="s">
        <v>38</v>
      </c>
      <c r="Y43" s="1"/>
      <c r="Z43" s="1"/>
      <c r="AA43" s="1"/>
      <c r="AB43" s="1"/>
      <c r="AC43" s="1"/>
      <c r="AD43" s="1"/>
    </row>
    <row r="44" spans="1:32">
      <c r="A44" s="13"/>
      <c r="B44" s="16"/>
      <c r="C44" s="16"/>
      <c r="D44" s="16"/>
      <c r="E44" s="16"/>
      <c r="F44" s="16"/>
      <c r="G44" s="16"/>
      <c r="H44" s="16"/>
      <c r="I44" s="165" t="s">
        <v>364</v>
      </c>
      <c r="J44" s="164"/>
      <c r="K44" s="164"/>
      <c r="L44" s="164"/>
      <c r="M44" s="164"/>
      <c r="N44" s="164"/>
      <c r="O44" s="164"/>
      <c r="P44" s="164"/>
      <c r="Q44" s="164"/>
      <c r="R44" s="164"/>
      <c r="S44" s="164"/>
      <c r="T44" s="164"/>
      <c r="U44" s="41"/>
      <c r="X44" s="1" t="s">
        <v>39</v>
      </c>
      <c r="Y44" s="1"/>
      <c r="Z44" s="1"/>
      <c r="AA44" s="1"/>
      <c r="AB44" s="1"/>
      <c r="AC44" s="1"/>
      <c r="AD44" s="1"/>
    </row>
    <row r="45" spans="1:32">
      <c r="A45" s="13"/>
      <c r="B45" s="16"/>
      <c r="C45" s="16"/>
      <c r="D45" s="16"/>
      <c r="E45" s="16"/>
      <c r="F45" s="16"/>
      <c r="G45" s="16"/>
      <c r="H45" s="16"/>
      <c r="I45" s="163" t="s">
        <v>367</v>
      </c>
      <c r="J45" s="164"/>
      <c r="K45" s="164"/>
      <c r="L45" s="164"/>
      <c r="M45" s="164"/>
      <c r="N45" s="164"/>
      <c r="O45" s="164"/>
      <c r="P45" s="164"/>
      <c r="Q45" s="164"/>
      <c r="R45" s="164"/>
      <c r="S45" s="164"/>
      <c r="T45" s="164"/>
      <c r="U45" s="41"/>
      <c r="X45" s="1" t="s">
        <v>40</v>
      </c>
      <c r="Y45" s="1"/>
      <c r="Z45" s="1"/>
      <c r="AA45" s="1"/>
      <c r="AB45" s="1"/>
      <c r="AC45" s="1"/>
      <c r="AD45" s="1"/>
    </row>
    <row r="46" spans="1:32">
      <c r="A46" s="13"/>
      <c r="B46" s="16"/>
      <c r="C46" s="16"/>
      <c r="D46" s="16"/>
      <c r="E46" s="16"/>
      <c r="F46" s="16"/>
      <c r="G46" s="16"/>
      <c r="H46" s="16"/>
      <c r="I46" s="165" t="s">
        <v>368</v>
      </c>
      <c r="J46" s="164"/>
      <c r="K46" s="164"/>
      <c r="L46" s="164"/>
      <c r="M46" s="164"/>
      <c r="N46" s="164"/>
      <c r="O46" s="164"/>
      <c r="P46" s="164"/>
      <c r="Q46" s="164"/>
      <c r="R46" s="164"/>
      <c r="S46" s="164"/>
      <c r="T46" s="164"/>
      <c r="U46" s="41"/>
      <c r="X46" s="1" t="s">
        <v>41</v>
      </c>
      <c r="Y46" s="1"/>
      <c r="Z46" s="1"/>
      <c r="AA46" s="1"/>
      <c r="AB46" s="1"/>
      <c r="AC46" s="1"/>
      <c r="AD46" s="1"/>
    </row>
    <row r="47" spans="1:32">
      <c r="A47" s="13"/>
      <c r="B47" s="16"/>
      <c r="C47" s="16"/>
      <c r="D47" s="16"/>
      <c r="E47" s="16"/>
      <c r="F47" s="16"/>
      <c r="G47" s="16"/>
      <c r="H47" s="16"/>
      <c r="I47" s="16"/>
      <c r="J47" s="16"/>
      <c r="K47" s="16"/>
      <c r="L47" s="16"/>
      <c r="M47" s="27"/>
      <c r="N47" s="27"/>
      <c r="O47" s="27"/>
      <c r="P47" s="27"/>
      <c r="Q47" s="27"/>
      <c r="R47" s="27"/>
      <c r="S47" s="27"/>
      <c r="T47" s="27"/>
      <c r="U47" s="41"/>
      <c r="X47" s="1" t="s">
        <v>42</v>
      </c>
      <c r="Y47" s="1"/>
      <c r="Z47" s="1"/>
      <c r="AA47" s="1"/>
      <c r="AB47" s="1"/>
      <c r="AC47" s="1"/>
      <c r="AD47" s="1"/>
    </row>
    <row r="48" spans="1:32">
      <c r="A48" s="13"/>
      <c r="B48" s="110" t="s">
        <v>345</v>
      </c>
      <c r="C48" s="113"/>
      <c r="D48" s="113"/>
      <c r="E48" s="113"/>
      <c r="F48" s="113"/>
      <c r="G48" s="113"/>
      <c r="H48" s="113"/>
      <c r="I48" s="113"/>
      <c r="J48" s="113"/>
      <c r="K48" s="113"/>
      <c r="L48" s="111"/>
      <c r="M48" s="168"/>
      <c r="N48" s="168"/>
      <c r="O48" s="168"/>
      <c r="P48" s="27"/>
      <c r="Q48" s="177">
        <v>41698</v>
      </c>
      <c r="R48" s="178"/>
      <c r="S48" s="178"/>
      <c r="T48" s="27"/>
      <c r="U48" s="41"/>
      <c r="X48" s="1" t="s">
        <v>43</v>
      </c>
      <c r="Y48" s="1"/>
      <c r="Z48" s="1"/>
      <c r="AA48" s="1"/>
      <c r="AB48" s="1"/>
      <c r="AC48" s="1"/>
      <c r="AD48" s="1"/>
    </row>
    <row r="49" spans="1:32">
      <c r="A49" s="13"/>
      <c r="B49" s="16"/>
      <c r="C49" s="16"/>
      <c r="D49" s="16"/>
      <c r="E49" s="16"/>
      <c r="F49" s="16"/>
      <c r="G49" s="16"/>
      <c r="H49" s="16"/>
      <c r="I49" s="16"/>
      <c r="J49" s="16"/>
      <c r="K49" s="16"/>
      <c r="L49" s="16"/>
      <c r="M49" s="27"/>
      <c r="N49" s="27"/>
      <c r="O49" s="27"/>
      <c r="P49" s="27"/>
      <c r="Q49" s="27"/>
      <c r="R49" s="27"/>
      <c r="S49" s="27"/>
      <c r="T49" s="27"/>
      <c r="U49" s="41"/>
      <c r="X49" s="1" t="s">
        <v>44</v>
      </c>
      <c r="Y49" s="1"/>
      <c r="Z49" s="1"/>
      <c r="AA49" s="1"/>
      <c r="AB49" s="1"/>
      <c r="AC49" s="1"/>
      <c r="AD49" s="1"/>
    </row>
    <row r="50" spans="1:32">
      <c r="A50" s="13"/>
      <c r="B50" s="112" t="s">
        <v>196</v>
      </c>
      <c r="C50" s="113"/>
      <c r="D50" s="113"/>
      <c r="E50" s="113"/>
      <c r="F50" s="113"/>
      <c r="G50" s="113"/>
      <c r="H50" s="113"/>
      <c r="I50" s="113"/>
      <c r="J50" s="113"/>
      <c r="K50" s="113"/>
      <c r="L50" s="113"/>
      <c r="M50" s="113"/>
      <c r="N50" s="113"/>
      <c r="O50" s="113"/>
      <c r="P50" s="113"/>
      <c r="Q50" s="113"/>
      <c r="R50" s="113"/>
      <c r="S50" s="113"/>
      <c r="T50" s="113"/>
      <c r="U50" s="41"/>
      <c r="X50" s="1" t="s">
        <v>45</v>
      </c>
      <c r="Y50" s="1"/>
      <c r="Z50" s="1"/>
      <c r="AA50" s="1"/>
      <c r="AB50" s="1"/>
      <c r="AC50" s="1"/>
      <c r="AD50" s="1"/>
    </row>
    <row r="51" spans="1:32" s="42" customFormat="1" ht="15.75" customHeight="1">
      <c r="A51" s="13"/>
      <c r="B51" s="27"/>
      <c r="C51" s="27"/>
      <c r="D51" s="27"/>
      <c r="E51" s="27"/>
      <c r="F51" s="27"/>
      <c r="G51" s="27"/>
      <c r="H51" s="27"/>
      <c r="I51" s="27"/>
      <c r="J51" s="27"/>
      <c r="K51" s="27"/>
      <c r="L51" s="27"/>
      <c r="M51" s="27"/>
      <c r="N51" s="27"/>
      <c r="O51" s="27"/>
      <c r="P51" s="27"/>
      <c r="Q51" s="27"/>
      <c r="R51" s="27"/>
      <c r="S51" s="27"/>
      <c r="T51" s="27"/>
      <c r="U51" s="41"/>
      <c r="X51" s="1" t="s">
        <v>46</v>
      </c>
      <c r="Y51" s="1"/>
      <c r="Z51" s="1"/>
      <c r="AA51" s="1"/>
      <c r="AB51" s="1"/>
      <c r="AC51" s="1"/>
      <c r="AD51" s="1"/>
      <c r="AE51" s="56"/>
      <c r="AF51" s="56"/>
    </row>
    <row r="52" spans="1:32" s="42" customFormat="1" ht="17.25" customHeight="1">
      <c r="A52" s="14"/>
      <c r="B52" s="133" t="s">
        <v>247</v>
      </c>
      <c r="C52" s="113"/>
      <c r="D52" s="113"/>
      <c r="E52" s="113"/>
      <c r="F52" s="113"/>
      <c r="G52" s="113"/>
      <c r="H52" s="113"/>
      <c r="I52" s="113"/>
      <c r="J52" s="113"/>
      <c r="K52" s="113"/>
      <c r="L52" s="113"/>
      <c r="M52" s="113"/>
      <c r="N52" s="113"/>
      <c r="O52" s="113"/>
      <c r="P52" s="113"/>
      <c r="Q52" s="113"/>
      <c r="R52" s="113"/>
      <c r="S52" s="113"/>
      <c r="T52" s="113"/>
      <c r="U52" s="43"/>
      <c r="X52" s="1" t="s">
        <v>47</v>
      </c>
      <c r="Y52" s="1"/>
      <c r="Z52" s="1"/>
      <c r="AA52" s="1"/>
      <c r="AB52" s="1"/>
      <c r="AC52" s="1"/>
      <c r="AD52" s="1"/>
      <c r="AE52" s="56"/>
      <c r="AF52" s="56"/>
    </row>
    <row r="53" spans="1:32" s="42" customFormat="1" ht="75" customHeight="1">
      <c r="A53" s="14"/>
      <c r="B53" s="133" t="s">
        <v>248</v>
      </c>
      <c r="C53" s="113"/>
      <c r="D53" s="113"/>
      <c r="E53" s="113"/>
      <c r="F53" s="113"/>
      <c r="G53" s="113"/>
      <c r="H53" s="113"/>
      <c r="I53" s="113"/>
      <c r="J53" s="113"/>
      <c r="K53" s="113"/>
      <c r="L53" s="113"/>
      <c r="M53" s="113"/>
      <c r="N53" s="113"/>
      <c r="O53" s="113"/>
      <c r="P53" s="113"/>
      <c r="Q53" s="113"/>
      <c r="R53" s="113"/>
      <c r="S53" s="113"/>
      <c r="T53" s="113"/>
      <c r="U53" s="43"/>
      <c r="X53" s="1" t="s">
        <v>48</v>
      </c>
      <c r="Y53" s="1"/>
      <c r="Z53" s="1"/>
      <c r="AA53" s="1"/>
      <c r="AB53" s="1"/>
      <c r="AC53" s="1"/>
      <c r="AD53" s="1"/>
      <c r="AE53" s="56"/>
      <c r="AF53" s="56"/>
    </row>
    <row r="54" spans="1:32" ht="93.75" customHeight="1">
      <c r="A54" s="14"/>
      <c r="B54" s="133" t="s">
        <v>346</v>
      </c>
      <c r="C54" s="113"/>
      <c r="D54" s="113"/>
      <c r="E54" s="113"/>
      <c r="F54" s="113"/>
      <c r="G54" s="113"/>
      <c r="H54" s="113"/>
      <c r="I54" s="113"/>
      <c r="J54" s="113"/>
      <c r="K54" s="113"/>
      <c r="L54" s="113"/>
      <c r="M54" s="113"/>
      <c r="N54" s="113"/>
      <c r="O54" s="113"/>
      <c r="P54" s="113"/>
      <c r="Q54" s="113"/>
      <c r="R54" s="113"/>
      <c r="S54" s="113"/>
      <c r="T54" s="113"/>
      <c r="U54" s="43"/>
      <c r="X54" s="1" t="s">
        <v>49</v>
      </c>
      <c r="Y54" s="1"/>
      <c r="Z54" s="1"/>
      <c r="AA54" s="1"/>
      <c r="AB54" s="1"/>
      <c r="AC54" s="1"/>
      <c r="AD54" s="1"/>
    </row>
    <row r="55" spans="1:32">
      <c r="A55" s="13"/>
      <c r="B55" s="27"/>
      <c r="C55" s="27"/>
      <c r="D55" s="27"/>
      <c r="E55" s="27"/>
      <c r="F55" s="27"/>
      <c r="G55" s="27"/>
      <c r="H55" s="27"/>
      <c r="I55" s="27"/>
      <c r="J55" s="27"/>
      <c r="K55" s="27"/>
      <c r="L55" s="27"/>
      <c r="M55" s="27"/>
      <c r="N55" s="27"/>
      <c r="O55" s="27"/>
      <c r="P55" s="27"/>
      <c r="Q55" s="27"/>
      <c r="R55" s="27"/>
      <c r="S55" s="27"/>
      <c r="T55" s="27"/>
      <c r="U55" s="41"/>
      <c r="X55" s="1" t="s">
        <v>50</v>
      </c>
      <c r="Y55" s="1"/>
      <c r="Z55" s="1"/>
      <c r="AA55" s="1"/>
      <c r="AB55" s="1"/>
      <c r="AC55" s="1"/>
      <c r="AD55" s="1"/>
    </row>
    <row r="56" spans="1:32" s="47" customFormat="1">
      <c r="A56" s="13"/>
      <c r="B56" s="110" t="s">
        <v>197</v>
      </c>
      <c r="C56" s="111"/>
      <c r="D56" s="140" t="s">
        <v>348</v>
      </c>
      <c r="E56" s="141"/>
      <c r="F56" s="141"/>
      <c r="G56" s="207"/>
      <c r="H56" s="27"/>
      <c r="I56" s="27"/>
      <c r="J56" s="27"/>
      <c r="K56" s="27"/>
      <c r="L56" s="27"/>
      <c r="M56" s="27"/>
      <c r="N56" s="27"/>
      <c r="O56" s="27"/>
      <c r="P56" s="27"/>
      <c r="Q56" s="27"/>
      <c r="R56" s="27"/>
      <c r="S56" s="27"/>
      <c r="T56" s="27"/>
      <c r="U56" s="41"/>
      <c r="X56" s="1" t="s">
        <v>51</v>
      </c>
      <c r="Y56" s="1"/>
      <c r="Z56" s="1"/>
      <c r="AA56" s="1"/>
      <c r="AB56" s="1"/>
      <c r="AC56" s="1"/>
      <c r="AD56" s="1"/>
      <c r="AE56" s="27"/>
      <c r="AF56" s="27"/>
    </row>
    <row r="57" spans="1:32" s="47" customFormat="1" ht="18.75" customHeight="1">
      <c r="A57" s="13"/>
      <c r="B57" s="27"/>
      <c r="C57" s="27"/>
      <c r="D57" s="27"/>
      <c r="E57" s="27"/>
      <c r="F57" s="27"/>
      <c r="G57" s="27"/>
      <c r="H57" s="27"/>
      <c r="I57" s="27"/>
      <c r="J57" s="27"/>
      <c r="K57" s="27"/>
      <c r="L57" s="27"/>
      <c r="M57" s="27"/>
      <c r="N57" s="27"/>
      <c r="O57" s="27"/>
      <c r="P57" s="27"/>
      <c r="Q57" s="27"/>
      <c r="R57" s="27"/>
      <c r="S57" s="27"/>
      <c r="T57" s="27"/>
      <c r="U57" s="41"/>
      <c r="X57" s="1" t="s">
        <v>52</v>
      </c>
      <c r="Y57" s="1"/>
      <c r="Z57" s="1"/>
      <c r="AA57" s="1"/>
      <c r="AB57" s="1"/>
      <c r="AC57" s="1"/>
      <c r="AD57" s="1"/>
      <c r="AE57" s="27"/>
      <c r="AF57" s="27"/>
    </row>
    <row r="58" spans="1:32" s="47" customFormat="1" ht="32.1" customHeight="1">
      <c r="A58" s="13"/>
      <c r="B58" s="166" t="s">
        <v>201</v>
      </c>
      <c r="C58" s="167"/>
      <c r="D58" s="167"/>
      <c r="E58" s="36"/>
      <c r="F58" s="166" t="s">
        <v>279</v>
      </c>
      <c r="G58" s="167"/>
      <c r="H58" s="167"/>
      <c r="I58" s="36"/>
      <c r="J58" s="166" t="s">
        <v>280</v>
      </c>
      <c r="K58" s="167"/>
      <c r="L58" s="167"/>
      <c r="M58" s="36"/>
      <c r="N58" s="166" t="s">
        <v>199</v>
      </c>
      <c r="O58" s="167"/>
      <c r="P58" s="167"/>
      <c r="Q58" s="36"/>
      <c r="R58" s="166" t="s">
        <v>200</v>
      </c>
      <c r="S58" s="167"/>
      <c r="T58" s="167"/>
      <c r="U58" s="41"/>
      <c r="X58" s="1" t="s">
        <v>53</v>
      </c>
      <c r="Y58" s="1"/>
      <c r="Z58" s="1"/>
      <c r="AA58" s="1"/>
      <c r="AB58" s="1"/>
      <c r="AC58" s="1"/>
      <c r="AD58" s="1"/>
      <c r="AE58" s="27"/>
      <c r="AF58" s="27"/>
    </row>
    <row r="59" spans="1:32" s="47" customFormat="1" ht="39" customHeight="1">
      <c r="A59" s="13"/>
      <c r="B59" s="90">
        <v>2006</v>
      </c>
      <c r="C59" s="90"/>
      <c r="D59" s="90"/>
      <c r="E59" s="35"/>
      <c r="F59" s="90" t="s">
        <v>281</v>
      </c>
      <c r="G59" s="90"/>
      <c r="H59" s="90"/>
      <c r="I59" s="35"/>
      <c r="J59" s="90" t="s">
        <v>198</v>
      </c>
      <c r="K59" s="90"/>
      <c r="L59" s="90"/>
      <c r="M59" s="35"/>
      <c r="N59" s="91" t="s">
        <v>349</v>
      </c>
      <c r="O59" s="92"/>
      <c r="P59" s="93"/>
      <c r="Q59" s="35"/>
      <c r="R59" s="90" t="s">
        <v>204</v>
      </c>
      <c r="S59" s="90"/>
      <c r="T59" s="90"/>
      <c r="U59" s="48">
        <f>IF(R59="High", 3, IF(R59="Medium", 2, IF(R59="Low", 1,"") ))</f>
        <v>3</v>
      </c>
      <c r="X59" s="1" t="s">
        <v>54</v>
      </c>
      <c r="Y59" s="1"/>
      <c r="Z59" s="1"/>
      <c r="AA59" s="1"/>
      <c r="AB59" s="1"/>
      <c r="AC59" s="1"/>
      <c r="AD59" s="1"/>
      <c r="AE59" s="27"/>
      <c r="AF59" s="27"/>
    </row>
    <row r="60" spans="1:32" ht="39" customHeight="1">
      <c r="A60" s="13"/>
      <c r="B60" s="90">
        <v>2006</v>
      </c>
      <c r="C60" s="90"/>
      <c r="D60" s="90"/>
      <c r="E60" s="35"/>
      <c r="F60" s="90" t="s">
        <v>282</v>
      </c>
      <c r="G60" s="90"/>
      <c r="H60" s="90"/>
      <c r="I60" s="35"/>
      <c r="J60" s="90" t="s">
        <v>198</v>
      </c>
      <c r="K60" s="90"/>
      <c r="L60" s="90"/>
      <c r="M60" s="35"/>
      <c r="N60" s="91" t="s">
        <v>350</v>
      </c>
      <c r="O60" s="92"/>
      <c r="P60" s="93"/>
      <c r="Q60" s="35"/>
      <c r="R60" s="90" t="s">
        <v>204</v>
      </c>
      <c r="S60" s="90"/>
      <c r="T60" s="90"/>
      <c r="U60" s="48">
        <f t="shared" ref="U60:U68" si="0">IF(R60="High", 3, IF(R60="Medium", 2, IF(R60="Low", 1,"") ))</f>
        <v>3</v>
      </c>
      <c r="X60" s="1" t="s">
        <v>55</v>
      </c>
      <c r="Y60" s="1"/>
      <c r="Z60" s="1"/>
      <c r="AA60" s="1"/>
      <c r="AB60" s="1"/>
      <c r="AC60" s="1"/>
      <c r="AD60" s="1"/>
    </row>
    <row r="61" spans="1:32" ht="39" customHeight="1">
      <c r="A61" s="13"/>
      <c r="B61" s="90">
        <v>2007</v>
      </c>
      <c r="C61" s="90"/>
      <c r="D61" s="90"/>
      <c r="E61" s="35"/>
      <c r="F61" s="90" t="s">
        <v>281</v>
      </c>
      <c r="G61" s="90"/>
      <c r="H61" s="90"/>
      <c r="I61" s="35"/>
      <c r="J61" s="90" t="s">
        <v>198</v>
      </c>
      <c r="K61" s="90"/>
      <c r="L61" s="90"/>
      <c r="M61" s="35"/>
      <c r="N61" s="91" t="s">
        <v>351</v>
      </c>
      <c r="O61" s="92"/>
      <c r="P61" s="93"/>
      <c r="Q61" s="35"/>
      <c r="R61" s="90" t="s">
        <v>204</v>
      </c>
      <c r="S61" s="90"/>
      <c r="T61" s="90"/>
      <c r="U61" s="48">
        <f t="shared" si="0"/>
        <v>3</v>
      </c>
      <c r="X61" s="1" t="s">
        <v>56</v>
      </c>
      <c r="Y61" s="1"/>
      <c r="Z61" s="1"/>
      <c r="AA61" s="1"/>
      <c r="AB61" s="1"/>
      <c r="AC61" s="1"/>
      <c r="AD61" s="1"/>
    </row>
    <row r="62" spans="1:32" ht="39" customHeight="1">
      <c r="A62" s="13"/>
      <c r="B62" s="90">
        <v>2007</v>
      </c>
      <c r="C62" s="90"/>
      <c r="D62" s="90"/>
      <c r="E62" s="35"/>
      <c r="F62" s="90" t="s">
        <v>282</v>
      </c>
      <c r="G62" s="90"/>
      <c r="H62" s="90"/>
      <c r="I62" s="35"/>
      <c r="J62" s="90" t="s">
        <v>198</v>
      </c>
      <c r="K62" s="90"/>
      <c r="L62" s="90"/>
      <c r="M62" s="35"/>
      <c r="N62" s="91" t="s">
        <v>350</v>
      </c>
      <c r="O62" s="92"/>
      <c r="P62" s="93"/>
      <c r="Q62" s="35"/>
      <c r="R62" s="90" t="s">
        <v>204</v>
      </c>
      <c r="S62" s="90"/>
      <c r="T62" s="90"/>
      <c r="U62" s="48">
        <f t="shared" si="0"/>
        <v>3</v>
      </c>
      <c r="X62" s="1" t="s">
        <v>57</v>
      </c>
      <c r="Y62" s="1"/>
      <c r="Z62" s="1"/>
      <c r="AA62" s="1"/>
      <c r="AB62" s="1"/>
      <c r="AC62" s="1"/>
      <c r="AD62" s="1"/>
    </row>
    <row r="63" spans="1:32" ht="39" customHeight="1">
      <c r="A63" s="13"/>
      <c r="B63" s="90">
        <v>2008</v>
      </c>
      <c r="C63" s="90"/>
      <c r="D63" s="90"/>
      <c r="E63" s="35"/>
      <c r="F63" s="90" t="s">
        <v>281</v>
      </c>
      <c r="G63" s="90"/>
      <c r="H63" s="90"/>
      <c r="I63" s="35"/>
      <c r="J63" s="90" t="s">
        <v>198</v>
      </c>
      <c r="K63" s="90"/>
      <c r="L63" s="90"/>
      <c r="M63" s="35"/>
      <c r="N63" s="91" t="s">
        <v>352</v>
      </c>
      <c r="O63" s="92"/>
      <c r="P63" s="93"/>
      <c r="Q63" s="35"/>
      <c r="R63" s="90" t="s">
        <v>204</v>
      </c>
      <c r="S63" s="90"/>
      <c r="T63" s="90"/>
      <c r="U63" s="48">
        <f t="shared" si="0"/>
        <v>3</v>
      </c>
      <c r="X63" s="1" t="s">
        <v>58</v>
      </c>
      <c r="Y63" s="1"/>
      <c r="Z63" s="1"/>
      <c r="AA63" s="1"/>
      <c r="AB63" s="1"/>
      <c r="AC63" s="1"/>
      <c r="AD63" s="1"/>
    </row>
    <row r="64" spans="1:32" ht="39" customHeight="1">
      <c r="A64" s="13"/>
      <c r="B64" s="90">
        <v>2008</v>
      </c>
      <c r="C64" s="90"/>
      <c r="D64" s="90"/>
      <c r="E64" s="35"/>
      <c r="F64" s="90" t="s">
        <v>282</v>
      </c>
      <c r="G64" s="90"/>
      <c r="H64" s="90"/>
      <c r="I64" s="35"/>
      <c r="J64" s="90" t="s">
        <v>198</v>
      </c>
      <c r="K64" s="90"/>
      <c r="L64" s="90"/>
      <c r="M64" s="35"/>
      <c r="N64" s="91" t="s">
        <v>350</v>
      </c>
      <c r="O64" s="92"/>
      <c r="P64" s="93"/>
      <c r="Q64" s="35"/>
      <c r="R64" s="90" t="s">
        <v>204</v>
      </c>
      <c r="S64" s="90"/>
      <c r="T64" s="90"/>
      <c r="U64" s="48">
        <f t="shared" si="0"/>
        <v>3</v>
      </c>
      <c r="X64" s="1" t="s">
        <v>59</v>
      </c>
      <c r="Y64" s="1"/>
      <c r="Z64" s="1"/>
      <c r="AA64" s="1"/>
      <c r="AB64" s="1"/>
      <c r="AC64" s="1"/>
      <c r="AD64" s="1"/>
    </row>
    <row r="65" spans="1:30" ht="39" customHeight="1">
      <c r="A65" s="13"/>
      <c r="B65" s="90">
        <v>2009</v>
      </c>
      <c r="C65" s="90"/>
      <c r="D65" s="90"/>
      <c r="E65" s="35"/>
      <c r="F65" s="90" t="s">
        <v>281</v>
      </c>
      <c r="G65" s="90"/>
      <c r="H65" s="90"/>
      <c r="I65" s="35"/>
      <c r="J65" s="90" t="s">
        <v>198</v>
      </c>
      <c r="K65" s="90"/>
      <c r="L65" s="90"/>
      <c r="M65" s="35"/>
      <c r="N65" s="91" t="s">
        <v>353</v>
      </c>
      <c r="O65" s="92"/>
      <c r="P65" s="93"/>
      <c r="Q65" s="35"/>
      <c r="R65" s="90" t="s">
        <v>204</v>
      </c>
      <c r="S65" s="90"/>
      <c r="T65" s="90"/>
      <c r="U65" s="48">
        <f t="shared" si="0"/>
        <v>3</v>
      </c>
      <c r="X65" s="1" t="s">
        <v>60</v>
      </c>
      <c r="Y65" s="1"/>
      <c r="Z65" s="1"/>
      <c r="AA65" s="1"/>
      <c r="AB65" s="1"/>
      <c r="AC65" s="1"/>
      <c r="AD65" s="1"/>
    </row>
    <row r="66" spans="1:30" ht="39" customHeight="1">
      <c r="A66" s="13"/>
      <c r="B66" s="90">
        <v>2009</v>
      </c>
      <c r="C66" s="90"/>
      <c r="D66" s="90"/>
      <c r="E66" s="35"/>
      <c r="F66" s="90" t="s">
        <v>282</v>
      </c>
      <c r="G66" s="90"/>
      <c r="H66" s="90"/>
      <c r="I66" s="35"/>
      <c r="J66" s="90" t="s">
        <v>198</v>
      </c>
      <c r="K66" s="90"/>
      <c r="L66" s="90"/>
      <c r="M66" s="35"/>
      <c r="N66" s="91" t="s">
        <v>354</v>
      </c>
      <c r="O66" s="92"/>
      <c r="P66" s="93"/>
      <c r="Q66" s="35"/>
      <c r="R66" s="90" t="s">
        <v>204</v>
      </c>
      <c r="S66" s="90"/>
      <c r="T66" s="90"/>
      <c r="U66" s="48">
        <f t="shared" si="0"/>
        <v>3</v>
      </c>
      <c r="X66" s="1" t="s">
        <v>61</v>
      </c>
      <c r="Y66" s="1"/>
      <c r="Z66" s="1"/>
      <c r="AA66" s="1"/>
      <c r="AB66" s="1"/>
      <c r="AC66" s="1"/>
      <c r="AD66" s="1"/>
    </row>
    <row r="67" spans="1:30" ht="39" customHeight="1">
      <c r="A67" s="13"/>
      <c r="B67" s="90">
        <v>2010</v>
      </c>
      <c r="C67" s="90"/>
      <c r="D67" s="90"/>
      <c r="E67" s="35"/>
      <c r="F67" s="90" t="s">
        <v>281</v>
      </c>
      <c r="G67" s="90"/>
      <c r="H67" s="90"/>
      <c r="I67" s="35"/>
      <c r="J67" s="90" t="s">
        <v>198</v>
      </c>
      <c r="K67" s="90"/>
      <c r="L67" s="90"/>
      <c r="M67" s="35"/>
      <c r="N67" s="91" t="s">
        <v>370</v>
      </c>
      <c r="O67" s="92"/>
      <c r="P67" s="93"/>
      <c r="Q67" s="35"/>
      <c r="R67" s="90" t="s">
        <v>204</v>
      </c>
      <c r="S67" s="90"/>
      <c r="T67" s="90"/>
      <c r="U67" s="48">
        <f t="shared" si="0"/>
        <v>3</v>
      </c>
      <c r="X67" s="1" t="s">
        <v>62</v>
      </c>
      <c r="Y67" s="1"/>
      <c r="Z67" s="1"/>
      <c r="AA67" s="1"/>
      <c r="AB67" s="1"/>
      <c r="AC67" s="1"/>
      <c r="AD67" s="1"/>
    </row>
    <row r="68" spans="1:30" ht="39" customHeight="1">
      <c r="A68" s="13"/>
      <c r="B68" s="90">
        <v>2010</v>
      </c>
      <c r="C68" s="90"/>
      <c r="D68" s="90"/>
      <c r="E68" s="35"/>
      <c r="F68" s="90" t="s">
        <v>282</v>
      </c>
      <c r="G68" s="90"/>
      <c r="H68" s="90"/>
      <c r="I68" s="35"/>
      <c r="J68" s="90" t="s">
        <v>198</v>
      </c>
      <c r="K68" s="90"/>
      <c r="L68" s="90"/>
      <c r="M68" s="35"/>
      <c r="N68" s="91" t="s">
        <v>369</v>
      </c>
      <c r="O68" s="92"/>
      <c r="P68" s="93"/>
      <c r="Q68" s="35"/>
      <c r="R68" s="90" t="s">
        <v>204</v>
      </c>
      <c r="S68" s="90"/>
      <c r="T68" s="90"/>
      <c r="U68" s="48">
        <f t="shared" si="0"/>
        <v>3</v>
      </c>
      <c r="X68" s="1" t="s">
        <v>63</v>
      </c>
      <c r="Y68" s="1"/>
      <c r="Z68" s="1"/>
      <c r="AA68" s="1"/>
      <c r="AB68" s="1"/>
      <c r="AC68" s="1"/>
      <c r="AD68" s="1"/>
    </row>
    <row r="69" spans="1:30" ht="39" customHeight="1">
      <c r="A69" s="13"/>
      <c r="B69" s="90">
        <v>2011</v>
      </c>
      <c r="C69" s="90"/>
      <c r="D69" s="90"/>
      <c r="E69" s="78"/>
      <c r="F69" s="90" t="s">
        <v>281</v>
      </c>
      <c r="G69" s="90"/>
      <c r="H69" s="90"/>
      <c r="I69" s="78"/>
      <c r="J69" s="90" t="s">
        <v>198</v>
      </c>
      <c r="K69" s="90"/>
      <c r="L69" s="90"/>
      <c r="M69" s="78"/>
      <c r="N69" s="91" t="s">
        <v>355</v>
      </c>
      <c r="O69" s="92"/>
      <c r="P69" s="93"/>
      <c r="Q69" s="78"/>
      <c r="R69" s="90" t="s">
        <v>204</v>
      </c>
      <c r="S69" s="90"/>
      <c r="T69" s="90"/>
      <c r="U69" s="48"/>
      <c r="X69" s="1"/>
      <c r="Y69" s="1"/>
      <c r="Z69" s="1"/>
      <c r="AA69" s="1"/>
      <c r="AB69" s="1"/>
      <c r="AC69" s="1"/>
      <c r="AD69" s="1"/>
    </row>
    <row r="70" spans="1:30" ht="39" customHeight="1">
      <c r="A70" s="13"/>
      <c r="B70" s="90">
        <v>2011</v>
      </c>
      <c r="C70" s="90"/>
      <c r="D70" s="90"/>
      <c r="E70" s="79"/>
      <c r="F70" s="90" t="s">
        <v>282</v>
      </c>
      <c r="G70" s="90"/>
      <c r="H70" s="90"/>
      <c r="I70" s="79"/>
      <c r="J70" s="90" t="s">
        <v>198</v>
      </c>
      <c r="K70" s="90"/>
      <c r="L70" s="90"/>
      <c r="M70" s="79"/>
      <c r="N70" s="91" t="s">
        <v>356</v>
      </c>
      <c r="O70" s="92"/>
      <c r="P70" s="93"/>
      <c r="Q70" s="79"/>
      <c r="R70" s="90" t="s">
        <v>204</v>
      </c>
      <c r="S70" s="90"/>
      <c r="T70" s="90"/>
      <c r="U70" s="48"/>
      <c r="X70" s="1"/>
      <c r="Y70" s="1"/>
      <c r="Z70" s="1"/>
      <c r="AA70" s="1"/>
      <c r="AB70" s="1"/>
      <c r="AC70" s="1"/>
      <c r="AD70" s="1"/>
    </row>
    <row r="71" spans="1:30" ht="39" customHeight="1">
      <c r="A71" s="13"/>
      <c r="B71" s="90">
        <v>2012</v>
      </c>
      <c r="C71" s="90"/>
      <c r="D71" s="90"/>
      <c r="E71" s="78"/>
      <c r="F71" s="90" t="s">
        <v>281</v>
      </c>
      <c r="G71" s="90"/>
      <c r="H71" s="90"/>
      <c r="I71" s="78"/>
      <c r="J71" s="90" t="s">
        <v>198</v>
      </c>
      <c r="K71" s="90"/>
      <c r="L71" s="90"/>
      <c r="M71" s="78"/>
      <c r="N71" s="91" t="s">
        <v>385</v>
      </c>
      <c r="O71" s="92"/>
      <c r="P71" s="93"/>
      <c r="Q71" s="78"/>
      <c r="R71" s="90" t="s">
        <v>204</v>
      </c>
      <c r="S71" s="90"/>
      <c r="T71" s="90"/>
      <c r="U71" s="48"/>
      <c r="X71" s="1"/>
      <c r="Y71" s="1"/>
      <c r="Z71" s="1"/>
      <c r="AA71" s="1"/>
      <c r="AB71" s="1"/>
      <c r="AC71" s="1"/>
      <c r="AD71" s="1"/>
    </row>
    <row r="72" spans="1:30" ht="39" customHeight="1">
      <c r="A72" s="13"/>
      <c r="B72" s="90">
        <v>2012</v>
      </c>
      <c r="C72" s="90"/>
      <c r="D72" s="90"/>
      <c r="E72" s="78"/>
      <c r="F72" s="90" t="s">
        <v>281</v>
      </c>
      <c r="G72" s="90"/>
      <c r="H72" s="90"/>
      <c r="I72" s="78"/>
      <c r="J72" s="90" t="s">
        <v>198</v>
      </c>
      <c r="K72" s="90"/>
      <c r="L72" s="90"/>
      <c r="M72" s="78"/>
      <c r="N72" s="91" t="s">
        <v>357</v>
      </c>
      <c r="O72" s="92"/>
      <c r="P72" s="93"/>
      <c r="Q72" s="78"/>
      <c r="R72" s="90" t="s">
        <v>204</v>
      </c>
      <c r="S72" s="90"/>
      <c r="T72" s="90"/>
      <c r="U72" s="48"/>
      <c r="X72" s="1"/>
      <c r="Y72" s="1"/>
      <c r="Z72" s="1"/>
      <c r="AA72" s="1"/>
      <c r="AB72" s="1"/>
      <c r="AC72" s="1"/>
      <c r="AD72" s="1"/>
    </row>
    <row r="73" spans="1:30" ht="39" customHeight="1" thickBot="1">
      <c r="A73" s="13"/>
      <c r="B73" s="90">
        <v>2013</v>
      </c>
      <c r="C73" s="90"/>
      <c r="D73" s="90"/>
      <c r="E73" s="78"/>
      <c r="F73" s="90" t="s">
        <v>281</v>
      </c>
      <c r="G73" s="90"/>
      <c r="H73" s="90"/>
      <c r="I73" s="78"/>
      <c r="J73" s="90" t="s">
        <v>198</v>
      </c>
      <c r="K73" s="90"/>
      <c r="L73" s="90"/>
      <c r="M73" s="78"/>
      <c r="N73" s="91" t="s">
        <v>386</v>
      </c>
      <c r="O73" s="92"/>
      <c r="P73" s="93"/>
      <c r="Q73" s="78"/>
      <c r="R73" s="90" t="s">
        <v>204</v>
      </c>
      <c r="S73" s="90"/>
      <c r="T73" s="90"/>
      <c r="U73" s="48"/>
      <c r="X73" s="1"/>
      <c r="Y73" s="1"/>
      <c r="Z73" s="1"/>
      <c r="AA73" s="1"/>
      <c r="AB73" s="1"/>
      <c r="AC73" s="1"/>
      <c r="AD73" s="1"/>
    </row>
    <row r="74" spans="1:30" ht="15" customHeight="1">
      <c r="A74" s="13"/>
      <c r="B74" s="9"/>
      <c r="C74" s="9"/>
      <c r="D74" s="9"/>
      <c r="E74" s="9"/>
      <c r="F74" s="9"/>
      <c r="G74" s="9"/>
      <c r="H74" s="103" t="s">
        <v>336</v>
      </c>
      <c r="I74" s="101"/>
      <c r="J74" s="101"/>
      <c r="K74" s="101"/>
      <c r="L74" s="101"/>
      <c r="M74" s="101"/>
      <c r="N74" s="100" t="s">
        <v>358</v>
      </c>
      <c r="O74" s="101"/>
      <c r="P74" s="101"/>
      <c r="Q74" s="9"/>
      <c r="R74" s="104" t="s">
        <v>339</v>
      </c>
      <c r="S74" s="105"/>
      <c r="T74" s="106"/>
      <c r="U74" s="49"/>
      <c r="X74" s="1" t="s">
        <v>64</v>
      </c>
      <c r="Y74" s="1"/>
      <c r="Z74" s="1"/>
      <c r="AA74" s="1"/>
      <c r="AB74" s="1"/>
      <c r="AC74" s="1"/>
      <c r="AD74" s="1"/>
    </row>
    <row r="75" spans="1:30" ht="15" customHeight="1">
      <c r="A75" s="13"/>
      <c r="B75" s="9"/>
      <c r="C75" s="9"/>
      <c r="D75" s="9"/>
      <c r="E75" s="9"/>
      <c r="F75" s="9"/>
      <c r="G75" s="9"/>
      <c r="H75" s="103" t="s">
        <v>337</v>
      </c>
      <c r="I75" s="101"/>
      <c r="J75" s="101"/>
      <c r="K75" s="101"/>
      <c r="L75" s="101"/>
      <c r="M75" s="101"/>
      <c r="N75" s="100">
        <f>SUMIFS(N59:P68, J59:L68, "Indirectly related")</f>
        <v>0</v>
      </c>
      <c r="O75" s="101"/>
      <c r="P75" s="101"/>
      <c r="Q75" s="9"/>
      <c r="R75" s="107"/>
      <c r="S75" s="108"/>
      <c r="T75" s="109"/>
      <c r="U75" s="49"/>
      <c r="X75" s="1" t="s">
        <v>65</v>
      </c>
      <c r="Y75" s="1"/>
      <c r="Z75" s="1"/>
      <c r="AA75" s="1"/>
      <c r="AB75" s="1"/>
      <c r="AC75" s="1"/>
      <c r="AD75" s="1"/>
    </row>
    <row r="76" spans="1:30" ht="15" customHeight="1" thickBot="1">
      <c r="A76" s="13"/>
      <c r="B76" s="9"/>
      <c r="C76" s="9"/>
      <c r="D76" s="9"/>
      <c r="E76" s="9"/>
      <c r="F76" s="9"/>
      <c r="G76" s="9"/>
      <c r="H76" s="103" t="s">
        <v>340</v>
      </c>
      <c r="I76" s="101"/>
      <c r="J76" s="101"/>
      <c r="K76" s="101"/>
      <c r="L76" s="101"/>
      <c r="M76" s="101"/>
      <c r="N76" s="100">
        <f>SUMIFS(N59:P68, J59:L68, "Total (Directly + Indirectly related)")</f>
        <v>0</v>
      </c>
      <c r="O76" s="101"/>
      <c r="P76" s="101"/>
      <c r="Q76" s="9"/>
      <c r="R76" s="107"/>
      <c r="S76" s="108"/>
      <c r="T76" s="109"/>
      <c r="U76" s="49"/>
      <c r="X76" s="1" t="s">
        <v>66</v>
      </c>
      <c r="Y76" s="1"/>
      <c r="Z76" s="1"/>
      <c r="AA76" s="1"/>
      <c r="AB76" s="1"/>
      <c r="AC76" s="1"/>
      <c r="AD76" s="1"/>
    </row>
    <row r="77" spans="1:30" ht="15" customHeight="1" thickBot="1">
      <c r="A77" s="13"/>
      <c r="B77" s="9"/>
      <c r="C77" s="9"/>
      <c r="D77" s="9"/>
      <c r="E77" s="9"/>
      <c r="F77" s="9"/>
      <c r="G77" s="9"/>
      <c r="H77" s="116" t="s">
        <v>338</v>
      </c>
      <c r="I77" s="117"/>
      <c r="J77" s="117"/>
      <c r="K77" s="117"/>
      <c r="L77" s="117"/>
      <c r="M77" s="117"/>
      <c r="N77" s="94">
        <f>SUBTOTAL(109, N56:P65)</f>
        <v>0</v>
      </c>
      <c r="O77" s="95"/>
      <c r="P77" s="96"/>
      <c r="Q77" s="9"/>
      <c r="R77" s="97" t="str">
        <f>IF(U77="", "No value selected", IF(U77&gt;2,"High", IF(U77&lt;2, "Low","Medium")))</f>
        <v>High</v>
      </c>
      <c r="S77" s="98"/>
      <c r="T77" s="99"/>
      <c r="U77" s="50">
        <f>IF(SUBTOTAL(109,U59:U68)&gt;0, SUBTOTAL(101,U59:U68),"")</f>
        <v>3</v>
      </c>
      <c r="X77" s="1" t="s">
        <v>67</v>
      </c>
      <c r="Y77" s="1"/>
      <c r="Z77" s="1"/>
      <c r="AA77" s="1"/>
      <c r="AB77" s="1"/>
      <c r="AC77" s="1"/>
      <c r="AD77" s="1"/>
    </row>
    <row r="78" spans="1:30" ht="15.75" customHeight="1">
      <c r="A78" s="13"/>
      <c r="B78" s="35"/>
      <c r="C78" s="9"/>
      <c r="D78" s="9"/>
      <c r="E78" s="9"/>
      <c r="F78" s="9"/>
      <c r="G78" s="9"/>
      <c r="H78" s="9"/>
      <c r="I78" s="9"/>
      <c r="J78" s="9"/>
      <c r="K78" s="9"/>
      <c r="L78" s="9"/>
      <c r="M78" s="9"/>
      <c r="N78" s="7"/>
      <c r="O78" s="8"/>
      <c r="P78" s="8"/>
      <c r="Q78" s="9"/>
      <c r="R78" s="9"/>
      <c r="S78" s="27"/>
      <c r="T78" s="27"/>
      <c r="U78" s="50"/>
      <c r="X78" s="1" t="s">
        <v>68</v>
      </c>
      <c r="Y78" s="1"/>
      <c r="Z78" s="1"/>
      <c r="AA78" s="1"/>
      <c r="AB78" s="1"/>
      <c r="AC78" s="1"/>
      <c r="AD78" s="1"/>
    </row>
    <row r="79" spans="1:30" ht="246" customHeight="1">
      <c r="A79" s="13"/>
      <c r="B79" s="118" t="s">
        <v>388</v>
      </c>
      <c r="C79" s="119"/>
      <c r="D79" s="119"/>
      <c r="E79" s="119"/>
      <c r="F79" s="119"/>
      <c r="G79" s="119"/>
      <c r="H79" s="119"/>
      <c r="I79" s="119"/>
      <c r="J79" s="119"/>
      <c r="K79" s="119"/>
      <c r="L79" s="119"/>
      <c r="M79" s="119"/>
      <c r="N79" s="119"/>
      <c r="O79" s="119"/>
      <c r="P79" s="119"/>
      <c r="Q79" s="119"/>
      <c r="R79" s="119"/>
      <c r="S79" s="119"/>
      <c r="T79" s="120"/>
      <c r="U79" s="50"/>
      <c r="X79" s="1" t="s">
        <v>69</v>
      </c>
      <c r="Y79" s="1"/>
      <c r="Z79" s="1"/>
      <c r="AA79" s="1"/>
      <c r="AB79" s="1"/>
      <c r="AC79" s="1"/>
      <c r="AD79" s="1"/>
    </row>
    <row r="80" spans="1:30" ht="15.75" customHeight="1">
      <c r="A80" s="13"/>
      <c r="B80" s="129"/>
      <c r="C80" s="122"/>
      <c r="D80" s="122"/>
      <c r="E80" s="122"/>
      <c r="F80" s="122"/>
      <c r="G80" s="122"/>
      <c r="H80" s="122"/>
      <c r="I80" s="122"/>
      <c r="J80" s="122"/>
      <c r="K80" s="122"/>
      <c r="L80" s="122"/>
      <c r="M80" s="122"/>
      <c r="N80" s="122"/>
      <c r="O80" s="122"/>
      <c r="P80" s="122"/>
      <c r="Q80" s="122"/>
      <c r="R80" s="122"/>
      <c r="S80" s="122"/>
      <c r="T80" s="123"/>
      <c r="U80" s="50"/>
      <c r="X80" s="1" t="s">
        <v>70</v>
      </c>
      <c r="Y80" s="1"/>
      <c r="Z80" s="1"/>
      <c r="AA80" s="1"/>
      <c r="AB80" s="1"/>
      <c r="AC80" s="1"/>
      <c r="AD80" s="1"/>
    </row>
    <row r="81" spans="1:32" ht="15.75" customHeight="1">
      <c r="A81" s="13"/>
      <c r="B81" s="130"/>
      <c r="C81" s="131"/>
      <c r="D81" s="131"/>
      <c r="E81" s="131"/>
      <c r="F81" s="131"/>
      <c r="G81" s="131"/>
      <c r="H81" s="131"/>
      <c r="I81" s="131"/>
      <c r="J81" s="131"/>
      <c r="K81" s="131"/>
      <c r="L81" s="131"/>
      <c r="M81" s="131"/>
      <c r="N81" s="131"/>
      <c r="O81" s="131"/>
      <c r="P81" s="131"/>
      <c r="Q81" s="131"/>
      <c r="R81" s="131"/>
      <c r="S81" s="131"/>
      <c r="T81" s="132"/>
      <c r="U81" s="50"/>
      <c r="X81" s="1" t="s">
        <v>71</v>
      </c>
      <c r="Y81" s="1"/>
      <c r="Z81" s="1"/>
      <c r="AA81" s="1"/>
      <c r="AB81" s="1"/>
      <c r="AC81" s="1"/>
      <c r="AD81" s="1"/>
    </row>
    <row r="82" spans="1:32" ht="15.75" customHeight="1">
      <c r="A82" s="13"/>
      <c r="B82" s="9"/>
      <c r="C82" s="9"/>
      <c r="D82" s="9"/>
      <c r="E82" s="9"/>
      <c r="F82" s="9"/>
      <c r="G82" s="9"/>
      <c r="H82" s="9"/>
      <c r="I82" s="9"/>
      <c r="J82" s="9"/>
      <c r="K82" s="9"/>
      <c r="L82" s="9"/>
      <c r="M82" s="9"/>
      <c r="N82" s="9"/>
      <c r="O82" s="9"/>
      <c r="P82" s="9"/>
      <c r="Q82" s="9"/>
      <c r="R82" s="9"/>
      <c r="S82" s="9"/>
      <c r="T82" s="9"/>
      <c r="U82" s="41"/>
      <c r="X82" s="1" t="s">
        <v>72</v>
      </c>
      <c r="Y82" s="1"/>
      <c r="Z82" s="1"/>
      <c r="AA82" s="1"/>
      <c r="AB82" s="1"/>
      <c r="AC82" s="1"/>
      <c r="AD82" s="1"/>
    </row>
    <row r="83" spans="1:32" ht="15.75" customHeight="1">
      <c r="A83" s="13"/>
      <c r="B83" s="17" t="s">
        <v>292</v>
      </c>
      <c r="C83" s="9"/>
      <c r="D83" s="9"/>
      <c r="E83" s="9"/>
      <c r="F83" s="9"/>
      <c r="G83" s="9"/>
      <c r="H83" s="9"/>
      <c r="I83" s="9"/>
      <c r="J83" s="9"/>
      <c r="K83" s="9"/>
      <c r="L83" s="9"/>
      <c r="M83" s="9"/>
      <c r="N83" s="9"/>
      <c r="O83" s="9"/>
      <c r="P83" s="9"/>
      <c r="Q83" s="9"/>
      <c r="R83" s="9"/>
      <c r="S83" s="9"/>
      <c r="T83" s="9"/>
      <c r="U83" s="41"/>
      <c r="X83" s="1" t="s">
        <v>73</v>
      </c>
      <c r="Y83" s="1"/>
      <c r="Z83" s="1"/>
      <c r="AA83" s="1"/>
      <c r="AB83" s="1"/>
      <c r="AC83" s="1"/>
      <c r="AD83" s="1"/>
    </row>
    <row r="84" spans="1:32" ht="15.75" customHeight="1">
      <c r="A84" s="13"/>
      <c r="B84" s="134" t="s">
        <v>283</v>
      </c>
      <c r="C84" s="138"/>
      <c r="D84" s="138"/>
      <c r="E84" s="138"/>
      <c r="F84" s="138"/>
      <c r="G84" s="138"/>
      <c r="H84" s="138"/>
      <c r="I84" s="138"/>
      <c r="J84" s="138"/>
      <c r="K84" s="138"/>
      <c r="L84" s="138"/>
      <c r="M84" s="138"/>
      <c r="N84" s="138"/>
      <c r="O84" s="138"/>
      <c r="P84" s="138"/>
      <c r="Q84" s="138"/>
      <c r="R84" s="138"/>
      <c r="S84" s="138"/>
      <c r="T84" s="138"/>
      <c r="U84" s="41"/>
      <c r="X84" s="1" t="s">
        <v>74</v>
      </c>
      <c r="Y84" s="1"/>
      <c r="Z84" s="1"/>
      <c r="AA84" s="1"/>
      <c r="AB84" s="1"/>
      <c r="AC84" s="1"/>
      <c r="AD84" s="1"/>
    </row>
    <row r="85" spans="1:32" ht="90.75" customHeight="1">
      <c r="A85" s="13"/>
      <c r="B85" s="133" t="s">
        <v>284</v>
      </c>
      <c r="C85" s="133"/>
      <c r="D85" s="133"/>
      <c r="E85" s="133"/>
      <c r="F85" s="133"/>
      <c r="G85" s="133"/>
      <c r="H85" s="133"/>
      <c r="I85" s="133"/>
      <c r="J85" s="133"/>
      <c r="K85" s="133"/>
      <c r="L85" s="133"/>
      <c r="M85" s="133"/>
      <c r="N85" s="133"/>
      <c r="O85" s="133"/>
      <c r="P85" s="133"/>
      <c r="Q85" s="133"/>
      <c r="R85" s="133"/>
      <c r="S85" s="133"/>
      <c r="T85" s="133"/>
      <c r="U85" s="41"/>
      <c r="X85" s="1" t="s">
        <v>75</v>
      </c>
      <c r="Y85" s="1"/>
      <c r="Z85" s="1"/>
      <c r="AA85" s="1"/>
      <c r="AB85" s="1"/>
      <c r="AC85" s="1"/>
      <c r="AD85" s="1"/>
    </row>
    <row r="86" spans="1:32" ht="17.25" customHeight="1">
      <c r="A86" s="13"/>
      <c r="B86" s="133" t="s">
        <v>285</v>
      </c>
      <c r="C86" s="133"/>
      <c r="D86" s="133"/>
      <c r="E86" s="133"/>
      <c r="F86" s="133"/>
      <c r="G86" s="133"/>
      <c r="H86" s="133"/>
      <c r="I86" s="133"/>
      <c r="J86" s="133"/>
      <c r="K86" s="133"/>
      <c r="L86" s="133"/>
      <c r="M86" s="133"/>
      <c r="N86" s="133"/>
      <c r="O86" s="133"/>
      <c r="P86" s="133"/>
      <c r="Q86" s="133"/>
      <c r="R86" s="133"/>
      <c r="S86" s="133"/>
      <c r="T86" s="133"/>
      <c r="U86" s="41"/>
      <c r="X86" s="1" t="s">
        <v>76</v>
      </c>
      <c r="Y86" s="1"/>
      <c r="Z86" s="1"/>
      <c r="AA86" s="1"/>
      <c r="AB86" s="1"/>
      <c r="AC86" s="1"/>
      <c r="AD86" s="1"/>
    </row>
    <row r="87" spans="1:32" ht="32.25" customHeight="1">
      <c r="A87" s="13"/>
      <c r="B87" s="133" t="s">
        <v>286</v>
      </c>
      <c r="C87" s="133"/>
      <c r="D87" s="133"/>
      <c r="E87" s="133"/>
      <c r="F87" s="133"/>
      <c r="G87" s="133"/>
      <c r="H87" s="133"/>
      <c r="I87" s="133"/>
      <c r="J87" s="133"/>
      <c r="K87" s="133"/>
      <c r="L87" s="133"/>
      <c r="M87" s="133"/>
      <c r="N87" s="133"/>
      <c r="O87" s="133"/>
      <c r="P87" s="133"/>
      <c r="Q87" s="133"/>
      <c r="R87" s="133"/>
      <c r="S87" s="133"/>
      <c r="T87" s="133"/>
      <c r="U87" s="41"/>
      <c r="X87" s="1" t="s">
        <v>77</v>
      </c>
      <c r="Y87" s="1"/>
      <c r="Z87" s="1"/>
      <c r="AA87" s="1"/>
      <c r="AB87" s="1"/>
      <c r="AC87" s="1"/>
      <c r="AD87" s="1"/>
    </row>
    <row r="88" spans="1:32" ht="59.25" customHeight="1">
      <c r="A88" s="13"/>
      <c r="B88" s="133" t="s">
        <v>287</v>
      </c>
      <c r="C88" s="133"/>
      <c r="D88" s="133"/>
      <c r="E88" s="133"/>
      <c r="F88" s="133"/>
      <c r="G88" s="133"/>
      <c r="H88" s="133"/>
      <c r="I88" s="133"/>
      <c r="J88" s="133"/>
      <c r="K88" s="133"/>
      <c r="L88" s="133"/>
      <c r="M88" s="133"/>
      <c r="N88" s="133"/>
      <c r="O88" s="133"/>
      <c r="P88" s="133"/>
      <c r="Q88" s="133"/>
      <c r="R88" s="133"/>
      <c r="S88" s="133"/>
      <c r="T88" s="133"/>
      <c r="U88" s="41"/>
      <c r="X88" s="1" t="s">
        <v>78</v>
      </c>
      <c r="Y88" s="1"/>
      <c r="Z88" s="1"/>
      <c r="AA88" s="1"/>
      <c r="AB88" s="1"/>
      <c r="AC88" s="1"/>
      <c r="AD88" s="1"/>
    </row>
    <row r="89" spans="1:32" ht="15.75" customHeight="1">
      <c r="A89" s="13"/>
      <c r="B89" s="133" t="s">
        <v>288</v>
      </c>
      <c r="C89" s="133"/>
      <c r="D89" s="133"/>
      <c r="E89" s="133"/>
      <c r="F89" s="133"/>
      <c r="G89" s="133"/>
      <c r="H89" s="133"/>
      <c r="I89" s="133"/>
      <c r="J89" s="133"/>
      <c r="K89" s="133"/>
      <c r="L89" s="133"/>
      <c r="M89" s="133"/>
      <c r="N89" s="133"/>
      <c r="O89" s="133"/>
      <c r="P89" s="133"/>
      <c r="Q89" s="133"/>
      <c r="R89" s="133"/>
      <c r="S89" s="133"/>
      <c r="T89" s="133"/>
      <c r="U89" s="41"/>
      <c r="X89" s="1" t="s">
        <v>79</v>
      </c>
      <c r="Y89" s="1"/>
      <c r="Z89" s="1"/>
      <c r="AA89" s="1"/>
      <c r="AB89" s="1"/>
      <c r="AC89" s="1"/>
      <c r="AD89" s="1"/>
    </row>
    <row r="90" spans="1:32" ht="16.5" customHeight="1">
      <c r="A90" s="13"/>
      <c r="B90" s="133" t="s">
        <v>289</v>
      </c>
      <c r="C90" s="133"/>
      <c r="D90" s="133"/>
      <c r="E90" s="133"/>
      <c r="F90" s="133"/>
      <c r="G90" s="133"/>
      <c r="H90" s="133"/>
      <c r="I90" s="133"/>
      <c r="J90" s="133"/>
      <c r="K90" s="133"/>
      <c r="L90" s="133"/>
      <c r="M90" s="133"/>
      <c r="N90" s="133"/>
      <c r="O90" s="133"/>
      <c r="P90" s="133"/>
      <c r="Q90" s="133"/>
      <c r="R90" s="133"/>
      <c r="S90" s="133"/>
      <c r="T90" s="133"/>
      <c r="U90" s="41"/>
      <c r="X90" s="1" t="s">
        <v>80</v>
      </c>
      <c r="Y90" s="1"/>
      <c r="Z90" s="1"/>
      <c r="AA90" s="1"/>
      <c r="AB90" s="1"/>
      <c r="AC90" s="1"/>
      <c r="AD90" s="1"/>
    </row>
    <row r="91" spans="1:32" ht="15" customHeight="1">
      <c r="A91" s="13"/>
      <c r="B91" s="9"/>
      <c r="C91" s="9"/>
      <c r="D91" s="9"/>
      <c r="E91" s="9"/>
      <c r="F91" s="9"/>
      <c r="G91" s="9"/>
      <c r="H91" s="9"/>
      <c r="I91" s="9"/>
      <c r="J91" s="9"/>
      <c r="K91" s="9"/>
      <c r="L91" s="9"/>
      <c r="M91" s="9"/>
      <c r="N91" s="9"/>
      <c r="O91" s="9"/>
      <c r="P91" s="9"/>
      <c r="Q91" s="9"/>
      <c r="R91" s="9"/>
      <c r="S91" s="9"/>
      <c r="T91" s="9"/>
      <c r="U91" s="41"/>
      <c r="X91" s="1" t="s">
        <v>81</v>
      </c>
      <c r="Y91" s="1"/>
      <c r="Z91" s="1"/>
      <c r="AA91" s="1"/>
      <c r="AB91" s="1"/>
      <c r="AC91" s="1"/>
      <c r="AD91" s="1"/>
    </row>
    <row r="92" spans="1:32" ht="15.75" customHeight="1">
      <c r="A92" s="13"/>
      <c r="B92" s="112" t="s">
        <v>207</v>
      </c>
      <c r="C92" s="113"/>
      <c r="D92" s="113"/>
      <c r="E92" s="113"/>
      <c r="F92" s="113"/>
      <c r="G92" s="113"/>
      <c r="H92" s="113"/>
      <c r="I92" s="113"/>
      <c r="J92" s="113"/>
      <c r="K92" s="113"/>
      <c r="L92" s="113"/>
      <c r="M92" s="113"/>
      <c r="N92" s="113"/>
      <c r="O92" s="113"/>
      <c r="P92" s="113"/>
      <c r="Q92" s="113"/>
      <c r="R92" s="113"/>
      <c r="S92" s="113"/>
      <c r="T92" s="113"/>
      <c r="U92" s="41"/>
      <c r="X92" s="1" t="s">
        <v>82</v>
      </c>
      <c r="Y92" s="1"/>
      <c r="Z92" s="1"/>
      <c r="AA92" s="1"/>
      <c r="AB92" s="1"/>
      <c r="AC92" s="1"/>
      <c r="AD92" s="1"/>
    </row>
    <row r="93" spans="1:32" ht="15.75" customHeight="1">
      <c r="A93" s="13"/>
      <c r="B93" s="30"/>
      <c r="C93" s="9"/>
      <c r="D93" s="9"/>
      <c r="E93" s="9"/>
      <c r="F93" s="9"/>
      <c r="G93" s="9"/>
      <c r="H93" s="9"/>
      <c r="I93" s="9"/>
      <c r="J93" s="9"/>
      <c r="K93" s="9"/>
      <c r="L93" s="9"/>
      <c r="M93" s="9"/>
      <c r="N93" s="9"/>
      <c r="O93" s="9"/>
      <c r="P93" s="9"/>
      <c r="Q93" s="9"/>
      <c r="R93" s="9"/>
      <c r="S93" s="9"/>
      <c r="T93" s="9"/>
      <c r="U93" s="41"/>
      <c r="X93" s="1" t="s">
        <v>83</v>
      </c>
      <c r="Y93" s="1"/>
      <c r="Z93" s="1"/>
      <c r="AA93" s="1"/>
      <c r="AB93" s="1"/>
      <c r="AC93" s="1"/>
      <c r="AD93" s="1"/>
    </row>
    <row r="94" spans="1:32" ht="46.5" customHeight="1">
      <c r="A94" s="14"/>
      <c r="B94" s="133" t="s">
        <v>249</v>
      </c>
      <c r="C94" s="113"/>
      <c r="D94" s="113"/>
      <c r="E94" s="113"/>
      <c r="F94" s="113"/>
      <c r="G94" s="113"/>
      <c r="H94" s="113"/>
      <c r="I94" s="113"/>
      <c r="J94" s="113"/>
      <c r="K94" s="113"/>
      <c r="L94" s="113"/>
      <c r="M94" s="113"/>
      <c r="N94" s="113"/>
      <c r="O94" s="113"/>
      <c r="P94" s="113"/>
      <c r="Q94" s="113"/>
      <c r="R94" s="113"/>
      <c r="S94" s="113"/>
      <c r="T94" s="113"/>
      <c r="U94" s="43"/>
      <c r="X94" s="1" t="s">
        <v>84</v>
      </c>
      <c r="Y94" s="1"/>
      <c r="Z94" s="1"/>
      <c r="AA94" s="1"/>
      <c r="AB94" s="1"/>
      <c r="AC94" s="1"/>
      <c r="AD94" s="1"/>
    </row>
    <row r="95" spans="1:32" s="42" customFormat="1" ht="90.75" customHeight="1">
      <c r="A95" s="14"/>
      <c r="B95" s="187" t="s">
        <v>347</v>
      </c>
      <c r="C95" s="113"/>
      <c r="D95" s="113"/>
      <c r="E95" s="113"/>
      <c r="F95" s="113"/>
      <c r="G95" s="113"/>
      <c r="H95" s="113"/>
      <c r="I95" s="113"/>
      <c r="J95" s="113"/>
      <c r="K95" s="113"/>
      <c r="L95" s="113"/>
      <c r="M95" s="113"/>
      <c r="N95" s="113"/>
      <c r="O95" s="113"/>
      <c r="P95" s="113"/>
      <c r="Q95" s="113"/>
      <c r="R95" s="113"/>
      <c r="S95" s="113"/>
      <c r="T95" s="113"/>
      <c r="U95" s="43"/>
      <c r="X95" s="1" t="s">
        <v>85</v>
      </c>
      <c r="Y95" s="1"/>
      <c r="Z95" s="1"/>
      <c r="AA95" s="1"/>
      <c r="AB95" s="1"/>
      <c r="AC95" s="1"/>
      <c r="AD95" s="1"/>
      <c r="AE95" s="56"/>
      <c r="AF95" s="56"/>
    </row>
    <row r="96" spans="1:32" s="42" customFormat="1" ht="80.25" customHeight="1">
      <c r="A96" s="14"/>
      <c r="B96" s="187" t="s">
        <v>275</v>
      </c>
      <c r="C96" s="113"/>
      <c r="D96" s="113"/>
      <c r="E96" s="113"/>
      <c r="F96" s="113"/>
      <c r="G96" s="113"/>
      <c r="H96" s="113"/>
      <c r="I96" s="113"/>
      <c r="J96" s="113"/>
      <c r="K96" s="113"/>
      <c r="L96" s="113"/>
      <c r="M96" s="113"/>
      <c r="N96" s="113"/>
      <c r="O96" s="113"/>
      <c r="P96" s="113"/>
      <c r="Q96" s="113"/>
      <c r="R96" s="113"/>
      <c r="S96" s="113"/>
      <c r="T96" s="113"/>
      <c r="U96" s="43"/>
      <c r="X96" s="1" t="s">
        <v>86</v>
      </c>
      <c r="Y96" s="1"/>
      <c r="Z96" s="1"/>
      <c r="AA96" s="1"/>
      <c r="AB96" s="1"/>
      <c r="AC96" s="1"/>
      <c r="AD96" s="1"/>
      <c r="AE96" s="56"/>
      <c r="AF96" s="56"/>
    </row>
    <row r="97" spans="1:32" s="42" customFormat="1" ht="15.75" customHeight="1">
      <c r="A97" s="13"/>
      <c r="B97" s="9"/>
      <c r="C97" s="9"/>
      <c r="D97" s="9"/>
      <c r="E97" s="9"/>
      <c r="F97" s="9"/>
      <c r="G97" s="9"/>
      <c r="H97" s="9"/>
      <c r="I97" s="9"/>
      <c r="J97" s="9"/>
      <c r="K97" s="9"/>
      <c r="L97" s="9"/>
      <c r="M97" s="9"/>
      <c r="N97" s="9"/>
      <c r="O97" s="9"/>
      <c r="P97" s="9"/>
      <c r="Q97" s="9"/>
      <c r="R97" s="9"/>
      <c r="S97" s="9"/>
      <c r="T97" s="9"/>
      <c r="U97" s="41"/>
      <c r="X97" s="1" t="s">
        <v>87</v>
      </c>
      <c r="Y97" s="1"/>
      <c r="Z97" s="1"/>
      <c r="AA97" s="1"/>
      <c r="AB97" s="1"/>
      <c r="AC97" s="1"/>
      <c r="AD97" s="1"/>
      <c r="AE97" s="56"/>
      <c r="AF97" s="56"/>
    </row>
    <row r="98" spans="1:32" ht="15.75" customHeight="1">
      <c r="A98" s="13"/>
      <c r="B98" s="110" t="s">
        <v>197</v>
      </c>
      <c r="C98" s="111"/>
      <c r="D98" s="140" t="s">
        <v>348</v>
      </c>
      <c r="E98" s="141"/>
      <c r="F98" s="141"/>
      <c r="G98" s="142"/>
      <c r="H98" s="27"/>
      <c r="I98" s="27"/>
      <c r="J98" s="27"/>
      <c r="K98" s="27"/>
      <c r="L98" s="27"/>
      <c r="M98" s="27"/>
      <c r="N98" s="27"/>
      <c r="O98" s="27"/>
      <c r="P98" s="27"/>
      <c r="Q98" s="27"/>
      <c r="R98" s="27"/>
      <c r="S98" s="27"/>
      <c r="T98" s="27"/>
      <c r="U98" s="41"/>
      <c r="X98" s="1" t="s">
        <v>88</v>
      </c>
      <c r="Y98" s="1"/>
      <c r="Z98" s="1"/>
      <c r="AA98" s="1"/>
      <c r="AB98" s="1"/>
      <c r="AC98" s="1"/>
      <c r="AD98" s="1"/>
    </row>
    <row r="99" spans="1:32">
      <c r="A99" s="13"/>
      <c r="B99" s="27"/>
      <c r="C99" s="27"/>
      <c r="D99" s="27"/>
      <c r="E99" s="27"/>
      <c r="F99" s="27"/>
      <c r="G99" s="27"/>
      <c r="H99" s="27"/>
      <c r="I99" s="27"/>
      <c r="J99" s="27"/>
      <c r="K99" s="27"/>
      <c r="L99" s="27"/>
      <c r="M99" s="27"/>
      <c r="N99" s="27"/>
      <c r="O99" s="27"/>
      <c r="P99" s="27"/>
      <c r="Q99" s="27"/>
      <c r="R99" s="27"/>
      <c r="S99" s="27"/>
      <c r="T99" s="27"/>
      <c r="U99" s="41"/>
      <c r="X99" s="1" t="s">
        <v>89</v>
      </c>
      <c r="Y99" s="1"/>
      <c r="Z99" s="1"/>
      <c r="AA99" s="1"/>
      <c r="AB99" s="1"/>
      <c r="AC99" s="1"/>
      <c r="AD99" s="1"/>
    </row>
    <row r="100" spans="1:32">
      <c r="A100" s="13"/>
      <c r="B100" s="114" t="s">
        <v>201</v>
      </c>
      <c r="C100" s="115"/>
      <c r="D100" s="115"/>
      <c r="E100" s="35"/>
      <c r="F100" s="114" t="s">
        <v>290</v>
      </c>
      <c r="G100" s="115"/>
      <c r="H100" s="115"/>
      <c r="I100" s="35"/>
      <c r="J100" s="114" t="s">
        <v>291</v>
      </c>
      <c r="K100" s="115"/>
      <c r="L100" s="115"/>
      <c r="M100" s="35"/>
      <c r="N100" s="114" t="s">
        <v>199</v>
      </c>
      <c r="O100" s="115"/>
      <c r="P100" s="115"/>
      <c r="Q100" s="35"/>
      <c r="R100" s="114" t="s">
        <v>200</v>
      </c>
      <c r="S100" s="115"/>
      <c r="T100" s="115"/>
      <c r="U100" s="41"/>
      <c r="X100" s="1" t="s">
        <v>90</v>
      </c>
      <c r="Y100" s="1"/>
      <c r="Z100" s="1"/>
      <c r="AA100" s="1"/>
      <c r="AB100" s="1"/>
      <c r="AC100" s="1"/>
      <c r="AD100" s="1"/>
    </row>
    <row r="101" spans="1:32" ht="39" customHeight="1">
      <c r="A101" s="13"/>
      <c r="B101" s="90">
        <v>2013</v>
      </c>
      <c r="C101" s="90"/>
      <c r="D101" s="90"/>
      <c r="E101" s="89"/>
      <c r="F101" s="102" t="s">
        <v>293</v>
      </c>
      <c r="G101" s="102"/>
      <c r="H101" s="102"/>
      <c r="I101" s="89"/>
      <c r="J101" s="90" t="s">
        <v>198</v>
      </c>
      <c r="K101" s="90"/>
      <c r="L101" s="90"/>
      <c r="M101" s="89"/>
      <c r="N101" s="91">
        <v>200000000</v>
      </c>
      <c r="O101" s="92"/>
      <c r="P101" s="93"/>
      <c r="Q101" s="89"/>
      <c r="R101" s="90" t="s">
        <v>206</v>
      </c>
      <c r="S101" s="90"/>
      <c r="T101" s="90"/>
      <c r="U101" s="48">
        <f>IF(R101="High", 3, IF(R101="Medium", 2, IF(R101="Low", 1,"") ))</f>
        <v>1</v>
      </c>
      <c r="X101" s="1" t="s">
        <v>91</v>
      </c>
      <c r="Y101" s="1"/>
      <c r="Z101" s="1"/>
      <c r="AA101" s="1"/>
      <c r="AB101" s="1"/>
      <c r="AC101" s="1"/>
      <c r="AD101" s="1"/>
    </row>
    <row r="102" spans="1:32" ht="39" customHeight="1">
      <c r="A102" s="13"/>
      <c r="B102" s="90">
        <v>2009</v>
      </c>
      <c r="C102" s="90"/>
      <c r="D102" s="90"/>
      <c r="E102" s="89"/>
      <c r="F102" s="102" t="s">
        <v>294</v>
      </c>
      <c r="G102" s="102"/>
      <c r="H102" s="102"/>
      <c r="I102" s="89"/>
      <c r="J102" s="90" t="s">
        <v>198</v>
      </c>
      <c r="K102" s="90"/>
      <c r="L102" s="90"/>
      <c r="M102" s="89"/>
      <c r="N102" s="91">
        <v>605000000</v>
      </c>
      <c r="O102" s="92"/>
      <c r="P102" s="93"/>
      <c r="Q102" s="89"/>
      <c r="R102" s="90" t="s">
        <v>206</v>
      </c>
      <c r="S102" s="90"/>
      <c r="T102" s="90"/>
      <c r="U102" s="48">
        <f t="shared" ref="U102:U110" si="1">IF(R102="High", 3, IF(R102="Medium", 2, IF(R102="Low", 1,"") ))</f>
        <v>1</v>
      </c>
      <c r="X102" s="1" t="s">
        <v>92</v>
      </c>
      <c r="Y102" s="1"/>
      <c r="Z102" s="1"/>
      <c r="AA102" s="1"/>
      <c r="AB102" s="1"/>
      <c r="AC102" s="1"/>
      <c r="AD102" s="1"/>
    </row>
    <row r="103" spans="1:32" ht="39" customHeight="1">
      <c r="A103" s="13"/>
      <c r="B103" s="90">
        <v>2009</v>
      </c>
      <c r="C103" s="90"/>
      <c r="D103" s="90"/>
      <c r="E103" s="89"/>
      <c r="F103" s="102" t="s">
        <v>295</v>
      </c>
      <c r="G103" s="102"/>
      <c r="H103" s="102"/>
      <c r="I103" s="89"/>
      <c r="J103" s="90" t="s">
        <v>198</v>
      </c>
      <c r="K103" s="90"/>
      <c r="L103" s="90"/>
      <c r="M103" s="89"/>
      <c r="N103" s="91">
        <v>234000000</v>
      </c>
      <c r="O103" s="92"/>
      <c r="P103" s="93"/>
      <c r="Q103" s="89"/>
      <c r="R103" s="90" t="s">
        <v>206</v>
      </c>
      <c r="S103" s="90"/>
      <c r="T103" s="90"/>
      <c r="U103" s="48">
        <f t="shared" si="1"/>
        <v>1</v>
      </c>
      <c r="X103" s="1" t="s">
        <v>93</v>
      </c>
      <c r="Y103" s="1"/>
      <c r="Z103" s="1"/>
      <c r="AA103" s="1"/>
      <c r="AB103" s="1"/>
      <c r="AC103" s="1"/>
      <c r="AD103" s="1"/>
    </row>
    <row r="104" spans="1:32" ht="39" customHeight="1">
      <c r="A104" s="13"/>
      <c r="B104" s="90">
        <v>2009</v>
      </c>
      <c r="C104" s="90"/>
      <c r="D104" s="90"/>
      <c r="E104" s="89"/>
      <c r="F104" s="102" t="s">
        <v>209</v>
      </c>
      <c r="G104" s="102"/>
      <c r="H104" s="102"/>
      <c r="I104" s="89"/>
      <c r="J104" s="90" t="s">
        <v>198</v>
      </c>
      <c r="K104" s="90"/>
      <c r="L104" s="90"/>
      <c r="M104" s="89"/>
      <c r="N104" s="91">
        <v>94000000</v>
      </c>
      <c r="O104" s="92"/>
      <c r="P104" s="93"/>
      <c r="Q104" s="89"/>
      <c r="R104" s="90" t="s">
        <v>206</v>
      </c>
      <c r="S104" s="90"/>
      <c r="T104" s="90"/>
      <c r="U104" s="48">
        <f t="shared" si="1"/>
        <v>1</v>
      </c>
      <c r="X104" s="1" t="s">
        <v>94</v>
      </c>
      <c r="Y104" s="1"/>
      <c r="Z104" s="1"/>
      <c r="AA104" s="1"/>
      <c r="AB104" s="1"/>
      <c r="AC104" s="1"/>
      <c r="AD104" s="1"/>
    </row>
    <row r="105" spans="1:32" ht="39" customHeight="1">
      <c r="A105" s="13"/>
      <c r="B105" s="90">
        <v>2010</v>
      </c>
      <c r="C105" s="90"/>
      <c r="D105" s="90"/>
      <c r="E105" s="89"/>
      <c r="F105" s="102" t="s">
        <v>210</v>
      </c>
      <c r="G105" s="102"/>
      <c r="H105" s="102"/>
      <c r="I105" s="89"/>
      <c r="J105" s="90" t="s">
        <v>198</v>
      </c>
      <c r="K105" s="90"/>
      <c r="L105" s="90"/>
      <c r="M105" s="89"/>
      <c r="N105" s="91">
        <v>170000000</v>
      </c>
      <c r="O105" s="92"/>
      <c r="P105" s="93"/>
      <c r="Q105" s="89"/>
      <c r="R105" s="90" t="s">
        <v>206</v>
      </c>
      <c r="S105" s="90"/>
      <c r="T105" s="90"/>
      <c r="U105" s="48">
        <f t="shared" si="1"/>
        <v>1</v>
      </c>
      <c r="X105" s="1" t="s">
        <v>95</v>
      </c>
      <c r="Y105" s="1"/>
      <c r="Z105" s="1"/>
      <c r="AA105" s="1"/>
      <c r="AB105" s="1"/>
      <c r="AC105" s="1"/>
      <c r="AD105" s="1"/>
    </row>
    <row r="106" spans="1:32" ht="39" customHeight="1">
      <c r="A106" s="13"/>
      <c r="B106" s="90" t="s">
        <v>236</v>
      </c>
      <c r="C106" s="90"/>
      <c r="D106" s="90"/>
      <c r="E106" s="35"/>
      <c r="F106" s="102" t="s">
        <v>236</v>
      </c>
      <c r="G106" s="102"/>
      <c r="H106" s="102"/>
      <c r="I106" s="35"/>
      <c r="J106" s="90" t="s">
        <v>236</v>
      </c>
      <c r="K106" s="90"/>
      <c r="L106" s="90"/>
      <c r="M106" s="35"/>
      <c r="N106" s="91" t="s">
        <v>246</v>
      </c>
      <c r="O106" s="92"/>
      <c r="P106" s="93"/>
      <c r="Q106" s="35"/>
      <c r="R106" s="90" t="s">
        <v>236</v>
      </c>
      <c r="S106" s="90"/>
      <c r="T106" s="90"/>
      <c r="U106" s="48" t="str">
        <f t="shared" si="1"/>
        <v/>
      </c>
      <c r="X106" s="1" t="s">
        <v>96</v>
      </c>
      <c r="Y106" s="1"/>
      <c r="Z106" s="1"/>
      <c r="AA106" s="1"/>
      <c r="AB106" s="1"/>
      <c r="AC106" s="1"/>
      <c r="AD106" s="1"/>
    </row>
    <row r="107" spans="1:32" ht="39" customHeight="1">
      <c r="A107" s="13"/>
      <c r="B107" s="90" t="s">
        <v>236</v>
      </c>
      <c r="C107" s="90"/>
      <c r="D107" s="90"/>
      <c r="E107" s="35"/>
      <c r="F107" s="102" t="s">
        <v>236</v>
      </c>
      <c r="G107" s="102"/>
      <c r="H107" s="102"/>
      <c r="I107" s="35"/>
      <c r="J107" s="90" t="s">
        <v>236</v>
      </c>
      <c r="K107" s="90"/>
      <c r="L107" s="90"/>
      <c r="M107" s="35"/>
      <c r="N107" s="91" t="s">
        <v>246</v>
      </c>
      <c r="O107" s="92"/>
      <c r="P107" s="93"/>
      <c r="Q107" s="35"/>
      <c r="R107" s="90" t="s">
        <v>236</v>
      </c>
      <c r="S107" s="90"/>
      <c r="T107" s="90"/>
      <c r="U107" s="48" t="str">
        <f t="shared" si="1"/>
        <v/>
      </c>
      <c r="X107" s="1" t="s">
        <v>97</v>
      </c>
      <c r="Y107" s="1"/>
      <c r="Z107" s="1"/>
      <c r="AA107" s="1"/>
      <c r="AB107" s="1"/>
      <c r="AC107" s="1"/>
      <c r="AD107" s="1"/>
    </row>
    <row r="108" spans="1:32" ht="39" customHeight="1">
      <c r="A108" s="13"/>
      <c r="B108" s="90" t="s">
        <v>236</v>
      </c>
      <c r="C108" s="90"/>
      <c r="D108" s="90"/>
      <c r="E108" s="35"/>
      <c r="F108" s="102" t="s">
        <v>236</v>
      </c>
      <c r="G108" s="102"/>
      <c r="H108" s="102"/>
      <c r="I108" s="35"/>
      <c r="J108" s="90" t="s">
        <v>236</v>
      </c>
      <c r="K108" s="90"/>
      <c r="L108" s="90"/>
      <c r="M108" s="35"/>
      <c r="N108" s="91" t="s">
        <v>246</v>
      </c>
      <c r="O108" s="92"/>
      <c r="P108" s="93"/>
      <c r="Q108" s="35"/>
      <c r="R108" s="90" t="s">
        <v>236</v>
      </c>
      <c r="S108" s="90"/>
      <c r="T108" s="90"/>
      <c r="U108" s="48" t="str">
        <f t="shared" si="1"/>
        <v/>
      </c>
      <c r="X108" s="1" t="s">
        <v>98</v>
      </c>
      <c r="Y108" s="1"/>
      <c r="Z108" s="1"/>
      <c r="AA108" s="1"/>
      <c r="AB108" s="1"/>
      <c r="AC108" s="1"/>
      <c r="AD108" s="1"/>
    </row>
    <row r="109" spans="1:32" ht="39" customHeight="1">
      <c r="A109" s="13"/>
      <c r="B109" s="90" t="s">
        <v>236</v>
      </c>
      <c r="C109" s="90"/>
      <c r="D109" s="90"/>
      <c r="E109" s="35"/>
      <c r="F109" s="102" t="s">
        <v>236</v>
      </c>
      <c r="G109" s="102"/>
      <c r="H109" s="102"/>
      <c r="I109" s="35"/>
      <c r="J109" s="90" t="s">
        <v>236</v>
      </c>
      <c r="K109" s="90"/>
      <c r="L109" s="90"/>
      <c r="M109" s="35"/>
      <c r="N109" s="91" t="s">
        <v>246</v>
      </c>
      <c r="O109" s="92"/>
      <c r="P109" s="93"/>
      <c r="Q109" s="35"/>
      <c r="R109" s="90" t="s">
        <v>236</v>
      </c>
      <c r="S109" s="90"/>
      <c r="T109" s="90"/>
      <c r="U109" s="48" t="str">
        <f t="shared" si="1"/>
        <v/>
      </c>
      <c r="X109" s="1" t="s">
        <v>99</v>
      </c>
      <c r="Y109" s="1"/>
      <c r="Z109" s="1"/>
      <c r="AA109" s="1"/>
      <c r="AB109" s="1"/>
      <c r="AC109" s="1"/>
      <c r="AD109" s="1"/>
    </row>
    <row r="110" spans="1:32" ht="39" customHeight="1">
      <c r="A110" s="13"/>
      <c r="B110" s="90" t="s">
        <v>236</v>
      </c>
      <c r="C110" s="90"/>
      <c r="D110" s="90"/>
      <c r="E110" s="35"/>
      <c r="F110" s="102" t="s">
        <v>236</v>
      </c>
      <c r="G110" s="102"/>
      <c r="H110" s="102"/>
      <c r="I110" s="35"/>
      <c r="J110" s="90" t="s">
        <v>236</v>
      </c>
      <c r="K110" s="90"/>
      <c r="L110" s="90"/>
      <c r="M110" s="35"/>
      <c r="N110" s="91" t="s">
        <v>246</v>
      </c>
      <c r="O110" s="92"/>
      <c r="P110" s="93"/>
      <c r="Q110" s="35"/>
      <c r="R110" s="90" t="s">
        <v>236</v>
      </c>
      <c r="S110" s="90"/>
      <c r="T110" s="90"/>
      <c r="U110" s="48" t="str">
        <f t="shared" si="1"/>
        <v/>
      </c>
      <c r="X110" s="1" t="s">
        <v>100</v>
      </c>
      <c r="Y110" s="1"/>
      <c r="Z110" s="1"/>
      <c r="AA110" s="1"/>
      <c r="AB110" s="1"/>
      <c r="AC110" s="1"/>
      <c r="AD110" s="1"/>
    </row>
    <row r="111" spans="1:32" ht="15" customHeight="1" thickBot="1">
      <c r="A111" s="13"/>
      <c r="B111" s="75"/>
      <c r="C111" s="75"/>
      <c r="D111" s="75"/>
      <c r="E111" s="67"/>
      <c r="F111" s="75"/>
      <c r="G111" s="75"/>
      <c r="H111" s="75"/>
      <c r="I111" s="67"/>
      <c r="J111" s="75"/>
      <c r="K111" s="75"/>
      <c r="L111" s="75"/>
      <c r="M111" s="67"/>
      <c r="N111" s="76"/>
      <c r="O111" s="76"/>
      <c r="P111" s="76"/>
      <c r="Q111" s="67"/>
      <c r="R111" s="75"/>
      <c r="S111" s="75"/>
      <c r="T111" s="75"/>
      <c r="U111" s="48"/>
      <c r="X111" s="1" t="s">
        <v>101</v>
      </c>
      <c r="Y111" s="1"/>
      <c r="Z111" s="1"/>
      <c r="AA111" s="1"/>
      <c r="AB111" s="1"/>
      <c r="AC111" s="1"/>
      <c r="AD111" s="1"/>
    </row>
    <row r="112" spans="1:32" ht="15" customHeight="1">
      <c r="A112" s="13"/>
      <c r="B112" s="9"/>
      <c r="C112" s="9"/>
      <c r="D112" s="9"/>
      <c r="E112" s="9"/>
      <c r="F112" s="9"/>
      <c r="G112" s="9"/>
      <c r="H112" s="103" t="s">
        <v>336</v>
      </c>
      <c r="I112" s="101"/>
      <c r="J112" s="101"/>
      <c r="K112" s="101"/>
      <c r="L112" s="101"/>
      <c r="M112" s="101"/>
      <c r="N112" s="100">
        <f>SUMIFS(N101:P110, J101:L110, "Directly related")</f>
        <v>1303000000</v>
      </c>
      <c r="O112" s="101"/>
      <c r="P112" s="101"/>
      <c r="Q112" s="9"/>
      <c r="R112" s="104" t="s">
        <v>339</v>
      </c>
      <c r="S112" s="188"/>
      <c r="T112" s="189"/>
      <c r="U112" s="49"/>
      <c r="X112" s="1" t="s">
        <v>102</v>
      </c>
      <c r="Y112" s="1"/>
      <c r="Z112" s="1"/>
      <c r="AA112" s="1"/>
      <c r="AB112" s="1"/>
      <c r="AC112" s="1"/>
      <c r="AD112" s="1"/>
    </row>
    <row r="113" spans="1:32" ht="15" customHeight="1">
      <c r="A113" s="13"/>
      <c r="B113" s="9"/>
      <c r="C113" s="9"/>
      <c r="D113" s="9"/>
      <c r="E113" s="9"/>
      <c r="F113" s="9"/>
      <c r="G113" s="9"/>
      <c r="H113" s="103" t="s">
        <v>337</v>
      </c>
      <c r="I113" s="101"/>
      <c r="J113" s="101"/>
      <c r="K113" s="101"/>
      <c r="L113" s="101"/>
      <c r="M113" s="101"/>
      <c r="N113" s="100">
        <f>SUMIFS(N101:P110, J101:L110, "Indirectly related")</f>
        <v>0</v>
      </c>
      <c r="O113" s="101"/>
      <c r="P113" s="101"/>
      <c r="Q113" s="9"/>
      <c r="R113" s="190"/>
      <c r="S113" s="191"/>
      <c r="T113" s="192"/>
      <c r="U113" s="49"/>
      <c r="X113" s="1" t="s">
        <v>103</v>
      </c>
      <c r="Y113" s="1"/>
      <c r="Z113" s="1"/>
      <c r="AA113" s="1"/>
      <c r="AB113" s="1"/>
      <c r="AC113" s="1"/>
      <c r="AD113" s="1"/>
    </row>
    <row r="114" spans="1:32" ht="15" customHeight="1" thickBot="1">
      <c r="A114" s="13"/>
      <c r="B114" s="9"/>
      <c r="C114" s="9"/>
      <c r="D114" s="9"/>
      <c r="E114" s="9"/>
      <c r="F114" s="9"/>
      <c r="G114" s="9"/>
      <c r="H114" s="103" t="s">
        <v>340</v>
      </c>
      <c r="I114" s="101"/>
      <c r="J114" s="101"/>
      <c r="K114" s="101"/>
      <c r="L114" s="101"/>
      <c r="M114" s="101"/>
      <c r="N114" s="100">
        <f>SUMIFS(N101:P110,J101:L110, "Total (Directly + Indirectly related)")</f>
        <v>0</v>
      </c>
      <c r="O114" s="101"/>
      <c r="P114" s="101"/>
      <c r="Q114" s="9"/>
      <c r="R114" s="190"/>
      <c r="S114" s="191"/>
      <c r="T114" s="192"/>
      <c r="U114" s="49"/>
      <c r="X114" s="1" t="s">
        <v>104</v>
      </c>
      <c r="Y114" s="1"/>
      <c r="Z114" s="1"/>
      <c r="AA114" s="1"/>
      <c r="AB114" s="1"/>
      <c r="AC114" s="1"/>
      <c r="AD114" s="1"/>
    </row>
    <row r="115" spans="1:32" ht="15" customHeight="1" thickBot="1">
      <c r="A115" s="13"/>
      <c r="B115" s="67"/>
      <c r="C115" s="9"/>
      <c r="D115" s="9"/>
      <c r="E115" s="9"/>
      <c r="F115" s="9"/>
      <c r="G115" s="9"/>
      <c r="H115" s="116" t="s">
        <v>338</v>
      </c>
      <c r="I115" s="117"/>
      <c r="J115" s="117"/>
      <c r="K115" s="117"/>
      <c r="L115" s="117"/>
      <c r="M115" s="117"/>
      <c r="N115" s="94">
        <f>SUBTOTAL(109, N101:P110)</f>
        <v>1303000000</v>
      </c>
      <c r="O115" s="94"/>
      <c r="P115" s="143"/>
      <c r="Q115" s="9"/>
      <c r="R115" s="97" t="str">
        <f>IF(U115="", "No value selected", IF(U115&gt;2,"High", IF(U115&lt;2, "Low","Medium")))</f>
        <v>Low</v>
      </c>
      <c r="S115" s="144"/>
      <c r="T115" s="145"/>
      <c r="U115" s="50">
        <f>IF(SUBTOTAL(109, U101:U110)&gt;0, SUBTOTAL(101, U101:U110),"")</f>
        <v>1</v>
      </c>
      <c r="X115" s="1" t="s">
        <v>105</v>
      </c>
      <c r="Y115" s="1"/>
      <c r="Z115" s="1"/>
      <c r="AA115" s="1"/>
      <c r="AB115" s="1"/>
      <c r="AC115" s="1"/>
      <c r="AD115" s="1"/>
    </row>
    <row r="116" spans="1:32" ht="15" customHeight="1">
      <c r="A116" s="13"/>
      <c r="B116" s="67"/>
      <c r="C116" s="9"/>
      <c r="D116" s="9"/>
      <c r="E116" s="9"/>
      <c r="F116" s="9"/>
      <c r="G116" s="9"/>
      <c r="H116" s="9"/>
      <c r="I116" s="9"/>
      <c r="J116" s="9"/>
      <c r="K116" s="9"/>
      <c r="L116" s="9"/>
      <c r="M116" s="9"/>
      <c r="N116" s="7"/>
      <c r="O116" s="8"/>
      <c r="P116" s="8"/>
      <c r="Q116" s="9"/>
      <c r="R116" s="9"/>
      <c r="S116" s="68"/>
      <c r="T116" s="68"/>
      <c r="U116" s="50"/>
      <c r="X116" s="1" t="s">
        <v>106</v>
      </c>
      <c r="Y116" s="1"/>
      <c r="Z116" s="1"/>
      <c r="AA116" s="1"/>
      <c r="AB116" s="1"/>
      <c r="AC116" s="1"/>
      <c r="AD116" s="1"/>
    </row>
    <row r="117" spans="1:32" ht="15" customHeight="1">
      <c r="A117" s="13"/>
      <c r="B117" s="118" t="s">
        <v>384</v>
      </c>
      <c r="C117" s="119"/>
      <c r="D117" s="119"/>
      <c r="E117" s="119"/>
      <c r="F117" s="119"/>
      <c r="G117" s="119"/>
      <c r="H117" s="119"/>
      <c r="I117" s="119"/>
      <c r="J117" s="119"/>
      <c r="K117" s="119"/>
      <c r="L117" s="119"/>
      <c r="M117" s="119"/>
      <c r="N117" s="119"/>
      <c r="O117" s="119"/>
      <c r="P117" s="119"/>
      <c r="Q117" s="119"/>
      <c r="R117" s="119"/>
      <c r="S117" s="119"/>
      <c r="T117" s="120"/>
      <c r="U117" s="50"/>
      <c r="X117" s="1" t="s">
        <v>107</v>
      </c>
      <c r="Y117" s="1"/>
      <c r="Z117" s="1"/>
      <c r="AA117" s="1"/>
      <c r="AB117" s="1"/>
      <c r="AC117" s="1"/>
      <c r="AD117" s="1"/>
    </row>
    <row r="118" spans="1:32" ht="15" customHeight="1">
      <c r="A118" s="13"/>
      <c r="B118" s="129"/>
      <c r="C118" s="122"/>
      <c r="D118" s="122"/>
      <c r="E118" s="122"/>
      <c r="F118" s="122"/>
      <c r="G118" s="122"/>
      <c r="H118" s="122"/>
      <c r="I118" s="122"/>
      <c r="J118" s="122"/>
      <c r="K118" s="122"/>
      <c r="L118" s="122"/>
      <c r="M118" s="122"/>
      <c r="N118" s="122"/>
      <c r="O118" s="122"/>
      <c r="P118" s="122"/>
      <c r="Q118" s="122"/>
      <c r="R118" s="122"/>
      <c r="S118" s="122"/>
      <c r="T118" s="123"/>
      <c r="U118" s="50"/>
      <c r="X118" s="1" t="s">
        <v>108</v>
      </c>
      <c r="Y118" s="1"/>
      <c r="Z118" s="1"/>
      <c r="AA118" s="1"/>
      <c r="AB118" s="1"/>
      <c r="AC118" s="1"/>
      <c r="AD118" s="1"/>
    </row>
    <row r="119" spans="1:32" ht="15" customHeight="1">
      <c r="A119" s="13"/>
      <c r="B119" s="130"/>
      <c r="C119" s="131"/>
      <c r="D119" s="131"/>
      <c r="E119" s="131"/>
      <c r="F119" s="131"/>
      <c r="G119" s="131"/>
      <c r="H119" s="131"/>
      <c r="I119" s="131"/>
      <c r="J119" s="131"/>
      <c r="K119" s="131"/>
      <c r="L119" s="131"/>
      <c r="M119" s="131"/>
      <c r="N119" s="131"/>
      <c r="O119" s="131"/>
      <c r="P119" s="131"/>
      <c r="Q119" s="131"/>
      <c r="R119" s="131"/>
      <c r="S119" s="131"/>
      <c r="T119" s="132"/>
      <c r="U119" s="50"/>
      <c r="X119" s="1" t="s">
        <v>109</v>
      </c>
      <c r="Y119" s="1"/>
      <c r="Z119" s="1"/>
      <c r="AA119" s="1"/>
      <c r="AB119" s="1"/>
      <c r="AC119" s="1"/>
      <c r="AD119" s="1"/>
    </row>
    <row r="120" spans="1:32" ht="15.75" customHeight="1">
      <c r="A120" s="13"/>
      <c r="B120" s="26"/>
      <c r="C120" s="26"/>
      <c r="D120" s="26"/>
      <c r="E120" s="26"/>
      <c r="F120" s="26"/>
      <c r="G120" s="26"/>
      <c r="H120" s="26"/>
      <c r="I120" s="26"/>
      <c r="J120" s="26"/>
      <c r="K120" s="26"/>
      <c r="L120" s="26"/>
      <c r="M120" s="26"/>
      <c r="N120" s="26"/>
      <c r="O120" s="26"/>
      <c r="P120" s="26"/>
      <c r="Q120" s="26"/>
      <c r="R120" s="26"/>
      <c r="S120" s="26"/>
      <c r="T120" s="26"/>
      <c r="U120" s="50"/>
      <c r="X120" s="1" t="s">
        <v>110</v>
      </c>
      <c r="Y120" s="1"/>
      <c r="Z120" s="1"/>
      <c r="AA120" s="1"/>
      <c r="AB120" s="1"/>
      <c r="AC120" s="1"/>
      <c r="AD120" s="1"/>
    </row>
    <row r="121" spans="1:32" ht="15.75" customHeight="1">
      <c r="A121" s="13"/>
      <c r="B121" s="17" t="s">
        <v>292</v>
      </c>
      <c r="C121" s="26"/>
      <c r="D121" s="26"/>
      <c r="E121" s="26"/>
      <c r="F121" s="26"/>
      <c r="G121" s="26"/>
      <c r="H121" s="26"/>
      <c r="I121" s="26"/>
      <c r="J121" s="26"/>
      <c r="K121" s="26"/>
      <c r="L121" s="26"/>
      <c r="M121" s="26"/>
      <c r="N121" s="26"/>
      <c r="O121" s="26"/>
      <c r="P121" s="26"/>
      <c r="Q121" s="26"/>
      <c r="R121" s="26"/>
      <c r="S121" s="26"/>
      <c r="T121" s="26"/>
      <c r="U121" s="50"/>
      <c r="X121" s="1" t="s">
        <v>111</v>
      </c>
      <c r="Y121" s="1"/>
      <c r="Z121" s="1"/>
      <c r="AA121" s="1"/>
      <c r="AB121" s="1"/>
      <c r="AC121" s="1"/>
      <c r="AD121" s="1"/>
    </row>
    <row r="122" spans="1:32" ht="15.75" customHeight="1">
      <c r="A122" s="13"/>
      <c r="B122" s="134" t="s">
        <v>296</v>
      </c>
      <c r="C122" s="134"/>
      <c r="D122" s="134"/>
      <c r="E122" s="134"/>
      <c r="F122" s="134"/>
      <c r="G122" s="134"/>
      <c r="H122" s="134"/>
      <c r="I122" s="134"/>
      <c r="J122" s="134"/>
      <c r="K122" s="134"/>
      <c r="L122" s="134"/>
      <c r="M122" s="134"/>
      <c r="N122" s="134"/>
      <c r="O122" s="134"/>
      <c r="P122" s="134"/>
      <c r="Q122" s="134"/>
      <c r="R122" s="134"/>
      <c r="S122" s="134"/>
      <c r="T122" s="134"/>
      <c r="U122" s="50"/>
      <c r="V122" s="45"/>
      <c r="W122" s="45"/>
      <c r="X122" s="1" t="s">
        <v>112</v>
      </c>
      <c r="Y122" s="1"/>
      <c r="Z122" s="1"/>
      <c r="AA122" s="1"/>
      <c r="AB122" s="1"/>
      <c r="AC122" s="1"/>
      <c r="AD122" s="1"/>
    </row>
    <row r="123" spans="1:32" ht="78" customHeight="1">
      <c r="A123" s="13"/>
      <c r="B123" s="133" t="s">
        <v>297</v>
      </c>
      <c r="C123" s="133"/>
      <c r="D123" s="133"/>
      <c r="E123" s="133"/>
      <c r="F123" s="133"/>
      <c r="G123" s="133"/>
      <c r="H123" s="133"/>
      <c r="I123" s="133"/>
      <c r="J123" s="133"/>
      <c r="K123" s="133"/>
      <c r="L123" s="133"/>
      <c r="M123" s="133"/>
      <c r="N123" s="133"/>
      <c r="O123" s="133"/>
      <c r="P123" s="133"/>
      <c r="Q123" s="133"/>
      <c r="R123" s="133"/>
      <c r="S123" s="133"/>
      <c r="T123" s="133"/>
      <c r="U123" s="41"/>
      <c r="V123" s="45"/>
      <c r="W123" s="45"/>
      <c r="X123" s="1" t="s">
        <v>113</v>
      </c>
      <c r="Y123" s="1"/>
      <c r="Z123" s="1"/>
      <c r="AA123" s="1"/>
      <c r="AB123" s="1"/>
      <c r="AC123" s="1"/>
      <c r="AD123" s="1"/>
    </row>
    <row r="124" spans="1:32" s="45" customFormat="1" ht="15.75" customHeight="1">
      <c r="A124" s="13"/>
      <c r="B124" s="133" t="s">
        <v>298</v>
      </c>
      <c r="C124" s="133"/>
      <c r="D124" s="133"/>
      <c r="E124" s="133"/>
      <c r="F124" s="133"/>
      <c r="G124" s="133"/>
      <c r="H124" s="133"/>
      <c r="I124" s="133"/>
      <c r="J124" s="133"/>
      <c r="K124" s="133"/>
      <c r="L124" s="133"/>
      <c r="M124" s="133"/>
      <c r="N124" s="133"/>
      <c r="O124" s="133"/>
      <c r="P124" s="133"/>
      <c r="Q124" s="133"/>
      <c r="R124" s="133"/>
      <c r="S124" s="133"/>
      <c r="T124" s="133"/>
      <c r="U124" s="41"/>
      <c r="X124" s="1" t="s">
        <v>114</v>
      </c>
      <c r="Y124" s="1"/>
      <c r="Z124" s="1"/>
      <c r="AA124" s="1"/>
      <c r="AB124" s="1"/>
      <c r="AC124" s="1"/>
      <c r="AD124" s="1"/>
      <c r="AE124" s="57"/>
      <c r="AF124" s="57"/>
    </row>
    <row r="125" spans="1:32" s="45" customFormat="1" ht="90.75" customHeight="1">
      <c r="A125" s="13"/>
      <c r="B125" s="133" t="s">
        <v>299</v>
      </c>
      <c r="C125" s="133"/>
      <c r="D125" s="133"/>
      <c r="E125" s="133"/>
      <c r="F125" s="133"/>
      <c r="G125" s="133"/>
      <c r="H125" s="133"/>
      <c r="I125" s="133"/>
      <c r="J125" s="133"/>
      <c r="K125" s="133"/>
      <c r="L125" s="133"/>
      <c r="M125" s="133"/>
      <c r="N125" s="133"/>
      <c r="O125" s="133"/>
      <c r="P125" s="133"/>
      <c r="Q125" s="133"/>
      <c r="R125" s="133"/>
      <c r="S125" s="133"/>
      <c r="T125" s="133"/>
      <c r="U125" s="41"/>
      <c r="V125" s="39"/>
      <c r="W125" s="39"/>
      <c r="X125" s="1" t="s">
        <v>115</v>
      </c>
      <c r="Y125" s="1"/>
      <c r="Z125" s="1"/>
      <c r="AA125" s="1"/>
      <c r="AB125" s="1"/>
      <c r="AC125" s="1"/>
      <c r="AD125" s="1"/>
      <c r="AE125" s="57"/>
      <c r="AF125" s="57"/>
    </row>
    <row r="126" spans="1:32" s="45" customFormat="1" ht="17.25" customHeight="1">
      <c r="A126" s="13"/>
      <c r="B126" s="133" t="s">
        <v>300</v>
      </c>
      <c r="C126" s="133"/>
      <c r="D126" s="133"/>
      <c r="E126" s="133"/>
      <c r="F126" s="133"/>
      <c r="G126" s="133"/>
      <c r="H126" s="133"/>
      <c r="I126" s="133"/>
      <c r="J126" s="133"/>
      <c r="K126" s="133"/>
      <c r="L126" s="133"/>
      <c r="M126" s="133"/>
      <c r="N126" s="133"/>
      <c r="O126" s="133"/>
      <c r="P126" s="133"/>
      <c r="Q126" s="133"/>
      <c r="R126" s="133"/>
      <c r="S126" s="133"/>
      <c r="T126" s="133"/>
      <c r="U126" s="41"/>
      <c r="V126" s="39"/>
      <c r="W126" s="39"/>
      <c r="X126" s="1" t="s">
        <v>116</v>
      </c>
      <c r="Y126" s="1"/>
      <c r="Z126" s="1"/>
      <c r="AA126" s="1"/>
      <c r="AB126" s="1"/>
      <c r="AC126" s="1"/>
      <c r="AD126" s="1"/>
      <c r="AE126" s="57"/>
      <c r="AF126" s="57"/>
    </row>
    <row r="127" spans="1:32" ht="18" customHeight="1">
      <c r="A127" s="13"/>
      <c r="B127" s="27"/>
      <c r="C127" s="27"/>
      <c r="D127" s="27"/>
      <c r="E127" s="27"/>
      <c r="F127" s="27"/>
      <c r="G127" s="27"/>
      <c r="H127" s="27"/>
      <c r="I127" s="27"/>
      <c r="J127" s="27"/>
      <c r="K127" s="27"/>
      <c r="L127" s="27"/>
      <c r="M127" s="27"/>
      <c r="N127" s="27"/>
      <c r="O127" s="27"/>
      <c r="P127" s="27"/>
      <c r="Q127" s="27"/>
      <c r="R127" s="27"/>
      <c r="S127" s="27"/>
      <c r="T127" s="27"/>
      <c r="U127" s="41"/>
      <c r="X127" s="1" t="s">
        <v>117</v>
      </c>
      <c r="Y127" s="1"/>
      <c r="Z127" s="1"/>
      <c r="AA127" s="1"/>
      <c r="AB127" s="1"/>
      <c r="AC127" s="1"/>
      <c r="AD127" s="1"/>
    </row>
    <row r="128" spans="1:32" ht="17.25" customHeight="1">
      <c r="A128" s="13"/>
      <c r="B128" s="137" t="s">
        <v>211</v>
      </c>
      <c r="C128" s="137"/>
      <c r="D128" s="137"/>
      <c r="E128" s="137"/>
      <c r="F128" s="137"/>
      <c r="G128" s="137"/>
      <c r="H128" s="137"/>
      <c r="I128" s="137"/>
      <c r="J128" s="137"/>
      <c r="K128" s="137"/>
      <c r="L128" s="137"/>
      <c r="M128" s="137"/>
      <c r="N128" s="137"/>
      <c r="O128" s="137"/>
      <c r="P128" s="137"/>
      <c r="Q128" s="137"/>
      <c r="R128" s="137"/>
      <c r="S128" s="137"/>
      <c r="T128" s="137"/>
      <c r="U128" s="41"/>
      <c r="X128" s="1" t="s">
        <v>118</v>
      </c>
      <c r="Y128" s="1"/>
      <c r="Z128" s="1"/>
      <c r="AA128" s="1"/>
      <c r="AB128" s="1"/>
      <c r="AC128" s="1"/>
      <c r="AD128" s="1"/>
    </row>
    <row r="129" spans="1:32" ht="15.75" customHeight="1">
      <c r="A129" s="13"/>
      <c r="B129" s="30"/>
      <c r="C129" s="27"/>
      <c r="D129" s="27"/>
      <c r="E129" s="27"/>
      <c r="F129" s="27"/>
      <c r="G129" s="27"/>
      <c r="H129" s="27"/>
      <c r="I129" s="27"/>
      <c r="J129" s="27"/>
      <c r="K129" s="27"/>
      <c r="L129" s="27"/>
      <c r="M129" s="27"/>
      <c r="N129" s="27"/>
      <c r="O129" s="27"/>
      <c r="P129" s="27"/>
      <c r="Q129" s="27"/>
      <c r="R129" s="27"/>
      <c r="S129" s="27"/>
      <c r="T129" s="27"/>
      <c r="U129" s="41"/>
      <c r="X129" s="1" t="s">
        <v>119</v>
      </c>
      <c r="Y129" s="1"/>
      <c r="Z129" s="1"/>
      <c r="AA129" s="1"/>
      <c r="AB129" s="1"/>
      <c r="AC129" s="1"/>
      <c r="AD129" s="1"/>
    </row>
    <row r="130" spans="1:32" ht="32.25" customHeight="1">
      <c r="A130" s="14"/>
      <c r="B130" s="133" t="s">
        <v>250</v>
      </c>
      <c r="C130" s="113"/>
      <c r="D130" s="113"/>
      <c r="E130" s="113"/>
      <c r="F130" s="113"/>
      <c r="G130" s="113"/>
      <c r="H130" s="113"/>
      <c r="I130" s="113"/>
      <c r="J130" s="113"/>
      <c r="K130" s="113"/>
      <c r="L130" s="113"/>
      <c r="M130" s="113"/>
      <c r="N130" s="113"/>
      <c r="O130" s="113"/>
      <c r="P130" s="113"/>
      <c r="Q130" s="113"/>
      <c r="R130" s="113"/>
      <c r="S130" s="113"/>
      <c r="T130" s="113"/>
      <c r="U130" s="43"/>
      <c r="X130" s="1" t="s">
        <v>120</v>
      </c>
      <c r="Y130" s="1"/>
      <c r="Z130" s="1"/>
      <c r="AA130" s="1"/>
      <c r="AB130" s="1"/>
      <c r="AC130" s="1"/>
      <c r="AD130" s="1"/>
    </row>
    <row r="131" spans="1:32" ht="30" customHeight="1">
      <c r="A131" s="14"/>
      <c r="B131" s="110" t="s">
        <v>251</v>
      </c>
      <c r="C131" s="139"/>
      <c r="D131" s="139"/>
      <c r="E131" s="139"/>
      <c r="F131" s="139"/>
      <c r="G131" s="139"/>
      <c r="H131" s="139"/>
      <c r="I131" s="139"/>
      <c r="J131" s="139"/>
      <c r="K131" s="139"/>
      <c r="L131" s="139"/>
      <c r="M131" s="139"/>
      <c r="N131" s="139"/>
      <c r="O131" s="139"/>
      <c r="P131" s="139"/>
      <c r="Q131" s="139"/>
      <c r="R131" s="139"/>
      <c r="S131" s="139"/>
      <c r="T131" s="139"/>
      <c r="U131" s="43"/>
      <c r="X131" s="1" t="s">
        <v>121</v>
      </c>
      <c r="Y131" s="1"/>
      <c r="Z131" s="1"/>
      <c r="AA131" s="1"/>
      <c r="AB131" s="1"/>
      <c r="AC131" s="1"/>
      <c r="AD131" s="1"/>
    </row>
    <row r="132" spans="1:32" ht="62.25" customHeight="1">
      <c r="A132" s="14"/>
      <c r="B132" s="133" t="s">
        <v>252</v>
      </c>
      <c r="C132" s="113"/>
      <c r="D132" s="113"/>
      <c r="E132" s="113"/>
      <c r="F132" s="113"/>
      <c r="G132" s="113"/>
      <c r="H132" s="113"/>
      <c r="I132" s="113"/>
      <c r="J132" s="113"/>
      <c r="K132" s="113"/>
      <c r="L132" s="113"/>
      <c r="M132" s="113"/>
      <c r="N132" s="113"/>
      <c r="O132" s="113"/>
      <c r="P132" s="113"/>
      <c r="Q132" s="113"/>
      <c r="R132" s="113"/>
      <c r="S132" s="113"/>
      <c r="T132" s="113"/>
      <c r="U132" s="43"/>
      <c r="V132" s="42"/>
      <c r="W132" s="42"/>
      <c r="X132" s="1" t="s">
        <v>122</v>
      </c>
      <c r="Y132" s="1"/>
      <c r="Z132" s="1"/>
      <c r="AA132" s="1"/>
      <c r="AB132" s="1"/>
      <c r="AC132" s="1"/>
      <c r="AD132" s="1"/>
    </row>
    <row r="133" spans="1:32" ht="15" customHeight="1">
      <c r="A133" s="13"/>
      <c r="B133" s="27"/>
      <c r="C133" s="27"/>
      <c r="D133" s="27"/>
      <c r="E133" s="27"/>
      <c r="F133" s="27"/>
      <c r="G133" s="27"/>
      <c r="H133" s="27"/>
      <c r="I133" s="27"/>
      <c r="J133" s="27"/>
      <c r="K133" s="27"/>
      <c r="L133" s="27"/>
      <c r="M133" s="27"/>
      <c r="N133" s="27"/>
      <c r="O133" s="27"/>
      <c r="P133" s="27"/>
      <c r="Q133" s="27"/>
      <c r="R133" s="27"/>
      <c r="S133" s="27"/>
      <c r="T133" s="27"/>
      <c r="U133" s="41"/>
      <c r="V133" s="42"/>
      <c r="W133" s="42"/>
      <c r="X133" s="74" t="s">
        <v>123</v>
      </c>
      <c r="Y133" s="1"/>
      <c r="Z133" s="1"/>
      <c r="AA133" s="1"/>
      <c r="AB133" s="1"/>
      <c r="AC133" s="1"/>
      <c r="AD133" s="1"/>
    </row>
    <row r="134" spans="1:32" s="42" customFormat="1" ht="14.25" customHeight="1">
      <c r="A134" s="13"/>
      <c r="B134" s="182" t="s">
        <v>257</v>
      </c>
      <c r="C134" s="183"/>
      <c r="D134" s="183"/>
      <c r="E134" s="183"/>
      <c r="F134" s="183"/>
      <c r="G134" s="183"/>
      <c r="H134" s="183"/>
      <c r="I134" s="183"/>
      <c r="J134" s="183"/>
      <c r="K134" s="183"/>
      <c r="L134" s="183"/>
      <c r="M134" s="183"/>
      <c r="N134" s="183"/>
      <c r="O134" s="183"/>
      <c r="P134" s="183"/>
      <c r="Q134" s="183"/>
      <c r="R134" s="183"/>
      <c r="S134" s="183"/>
      <c r="T134" s="184"/>
      <c r="U134" s="41"/>
      <c r="X134" s="1" t="s">
        <v>124</v>
      </c>
      <c r="Y134" s="1"/>
      <c r="Z134" s="1"/>
      <c r="AA134" s="1"/>
      <c r="AB134" s="1"/>
      <c r="AC134" s="1"/>
      <c r="AD134" s="1"/>
      <c r="AE134" s="56"/>
      <c r="AF134" s="56"/>
    </row>
    <row r="135" spans="1:32" s="42" customFormat="1" ht="18" customHeight="1">
      <c r="A135" s="13"/>
      <c r="B135" s="27"/>
      <c r="C135" s="27"/>
      <c r="D135" s="27"/>
      <c r="E135" s="27"/>
      <c r="F135" s="27"/>
      <c r="G135" s="27"/>
      <c r="H135" s="27"/>
      <c r="I135" s="27"/>
      <c r="J135" s="27"/>
      <c r="K135" s="27"/>
      <c r="L135" s="27"/>
      <c r="M135" s="27"/>
      <c r="N135" s="27"/>
      <c r="O135" s="27"/>
      <c r="P135" s="27"/>
      <c r="Q135" s="27"/>
      <c r="R135" s="27"/>
      <c r="S135" s="27"/>
      <c r="T135" s="27"/>
      <c r="U135" s="41"/>
      <c r="V135" s="39"/>
      <c r="W135" s="39"/>
      <c r="X135" s="1" t="s">
        <v>125</v>
      </c>
      <c r="Y135" s="1"/>
      <c r="Z135" s="1"/>
      <c r="AA135" s="1"/>
      <c r="AB135" s="1"/>
      <c r="AC135" s="1"/>
      <c r="AD135" s="1"/>
      <c r="AE135" s="56"/>
      <c r="AF135" s="56"/>
    </row>
    <row r="136" spans="1:32" s="42" customFormat="1" ht="13.5" customHeight="1">
      <c r="A136" s="13"/>
      <c r="B136" s="2"/>
      <c r="C136" s="27"/>
      <c r="D136" s="135" t="s">
        <v>301</v>
      </c>
      <c r="E136" s="136"/>
      <c r="F136" s="136"/>
      <c r="G136" s="136"/>
      <c r="H136" s="136"/>
      <c r="I136" s="136"/>
      <c r="J136" s="136"/>
      <c r="K136" s="136"/>
      <c r="L136" s="136"/>
      <c r="M136" s="136"/>
      <c r="N136" s="136"/>
      <c r="O136" s="136"/>
      <c r="P136" s="136"/>
      <c r="Q136" s="136"/>
      <c r="R136" s="136"/>
      <c r="S136" s="136"/>
      <c r="T136" s="136"/>
      <c r="U136" s="41"/>
      <c r="V136" s="39"/>
      <c r="W136" s="39"/>
      <c r="X136" s="1" t="s">
        <v>126</v>
      </c>
      <c r="Y136" s="1"/>
      <c r="Z136" s="1"/>
      <c r="AA136" s="1"/>
      <c r="AB136" s="1"/>
      <c r="AC136" s="1"/>
      <c r="AD136" s="1"/>
      <c r="AE136" s="56"/>
      <c r="AF136" s="56"/>
    </row>
    <row r="137" spans="1:32">
      <c r="A137" s="13"/>
      <c r="B137" s="3"/>
      <c r="C137" s="27"/>
      <c r="D137" s="127" t="s">
        <v>383</v>
      </c>
      <c r="E137" s="128"/>
      <c r="F137" s="128"/>
      <c r="G137" s="128"/>
      <c r="H137" s="128"/>
      <c r="I137" s="128"/>
      <c r="J137" s="128"/>
      <c r="K137" s="128"/>
      <c r="L137" s="128"/>
      <c r="M137" s="128"/>
      <c r="N137" s="128"/>
      <c r="O137" s="128"/>
      <c r="P137" s="128"/>
      <c r="Q137" s="128"/>
      <c r="R137" s="128"/>
      <c r="S137" s="128"/>
      <c r="T137" s="128"/>
      <c r="U137" s="41"/>
      <c r="X137" s="1" t="s">
        <v>127</v>
      </c>
      <c r="Y137" s="1"/>
      <c r="Z137" s="1"/>
      <c r="AA137" s="1"/>
      <c r="AB137" s="1"/>
      <c r="AC137" s="1"/>
      <c r="AD137" s="1"/>
    </row>
    <row r="138" spans="1:32">
      <c r="A138" s="13"/>
      <c r="B138" s="3"/>
      <c r="C138" s="27"/>
      <c r="D138" s="128"/>
      <c r="E138" s="128"/>
      <c r="F138" s="128"/>
      <c r="G138" s="128"/>
      <c r="H138" s="128"/>
      <c r="I138" s="128"/>
      <c r="J138" s="128"/>
      <c r="K138" s="128"/>
      <c r="L138" s="128"/>
      <c r="M138" s="128"/>
      <c r="N138" s="128"/>
      <c r="O138" s="128"/>
      <c r="P138" s="128"/>
      <c r="Q138" s="128"/>
      <c r="R138" s="128"/>
      <c r="S138" s="128"/>
      <c r="T138" s="128"/>
      <c r="U138" s="41"/>
      <c r="X138" s="1" t="s">
        <v>128</v>
      </c>
      <c r="Y138" s="1"/>
      <c r="Z138" s="1"/>
      <c r="AA138" s="1"/>
      <c r="AB138" s="1"/>
      <c r="AC138" s="1"/>
      <c r="AD138" s="1"/>
    </row>
    <row r="139" spans="1:32">
      <c r="A139" s="13"/>
      <c r="B139" s="4"/>
      <c r="C139" s="27"/>
      <c r="D139" s="128"/>
      <c r="E139" s="128"/>
      <c r="F139" s="128"/>
      <c r="G139" s="128"/>
      <c r="H139" s="128"/>
      <c r="I139" s="128"/>
      <c r="J139" s="128"/>
      <c r="K139" s="128"/>
      <c r="L139" s="128"/>
      <c r="M139" s="128"/>
      <c r="N139" s="128"/>
      <c r="O139" s="128"/>
      <c r="P139" s="128"/>
      <c r="Q139" s="128"/>
      <c r="R139" s="128"/>
      <c r="S139" s="128"/>
      <c r="T139" s="128"/>
      <c r="U139" s="41"/>
      <c r="X139" s="1" t="s">
        <v>129</v>
      </c>
      <c r="Y139" s="1"/>
      <c r="Z139" s="1"/>
      <c r="AA139" s="1"/>
      <c r="AB139" s="1"/>
      <c r="AC139" s="1"/>
      <c r="AD139" s="1"/>
    </row>
    <row r="140" spans="1:32">
      <c r="A140" s="13"/>
      <c r="B140" s="5"/>
      <c r="C140" s="27"/>
      <c r="D140" s="27"/>
      <c r="E140" s="27"/>
      <c r="F140" s="27"/>
      <c r="G140" s="27"/>
      <c r="H140" s="27"/>
      <c r="I140" s="27"/>
      <c r="J140" s="27"/>
      <c r="K140" s="27"/>
      <c r="L140" s="27"/>
      <c r="M140" s="27"/>
      <c r="N140" s="27"/>
      <c r="O140" s="27"/>
      <c r="P140" s="27"/>
      <c r="Q140" s="27"/>
      <c r="R140" s="27"/>
      <c r="S140" s="27"/>
      <c r="T140" s="27"/>
      <c r="U140" s="41"/>
      <c r="X140" s="1" t="s">
        <v>130</v>
      </c>
      <c r="Y140" s="1"/>
      <c r="Z140" s="1"/>
      <c r="AA140" s="1"/>
      <c r="AB140" s="1"/>
      <c r="AC140" s="1"/>
      <c r="AD140" s="1"/>
    </row>
    <row r="141" spans="1:32">
      <c r="A141" s="13"/>
      <c r="B141" s="2"/>
      <c r="C141" s="27"/>
      <c r="D141" s="135" t="s">
        <v>302</v>
      </c>
      <c r="E141" s="136"/>
      <c r="F141" s="136"/>
      <c r="G141" s="136"/>
      <c r="H141" s="136"/>
      <c r="I141" s="136"/>
      <c r="J141" s="136"/>
      <c r="K141" s="136"/>
      <c r="L141" s="136"/>
      <c r="M141" s="136"/>
      <c r="N141" s="136"/>
      <c r="O141" s="136"/>
      <c r="P141" s="136"/>
      <c r="Q141" s="136"/>
      <c r="R141" s="136"/>
      <c r="S141" s="136"/>
      <c r="T141" s="136"/>
      <c r="U141" s="41"/>
      <c r="X141" s="1" t="s">
        <v>131</v>
      </c>
      <c r="Y141" s="1"/>
      <c r="Z141" s="1"/>
      <c r="AA141" s="1"/>
      <c r="AB141" s="1"/>
      <c r="AC141" s="1"/>
      <c r="AD141" s="1"/>
    </row>
    <row r="142" spans="1:32">
      <c r="A142" s="13"/>
      <c r="B142" s="3"/>
      <c r="C142" s="27"/>
      <c r="D142" s="127" t="s">
        <v>375</v>
      </c>
      <c r="E142" s="128"/>
      <c r="F142" s="128"/>
      <c r="G142" s="128"/>
      <c r="H142" s="128"/>
      <c r="I142" s="128"/>
      <c r="J142" s="128"/>
      <c r="K142" s="128"/>
      <c r="L142" s="128"/>
      <c r="M142" s="128"/>
      <c r="N142" s="128"/>
      <c r="O142" s="128"/>
      <c r="P142" s="128"/>
      <c r="Q142" s="128"/>
      <c r="R142" s="128"/>
      <c r="S142" s="128"/>
      <c r="T142" s="128"/>
      <c r="U142" s="41"/>
      <c r="X142" s="1" t="s">
        <v>132</v>
      </c>
      <c r="Y142" s="1"/>
      <c r="Z142" s="1"/>
      <c r="AA142" s="1"/>
      <c r="AB142" s="1"/>
      <c r="AC142" s="1"/>
      <c r="AD142" s="1"/>
    </row>
    <row r="143" spans="1:32">
      <c r="A143" s="13"/>
      <c r="B143" s="3"/>
      <c r="C143" s="27"/>
      <c r="D143" s="128"/>
      <c r="E143" s="128"/>
      <c r="F143" s="128"/>
      <c r="G143" s="128"/>
      <c r="H143" s="128"/>
      <c r="I143" s="128"/>
      <c r="J143" s="128"/>
      <c r="K143" s="128"/>
      <c r="L143" s="128"/>
      <c r="M143" s="128"/>
      <c r="N143" s="128"/>
      <c r="O143" s="128"/>
      <c r="P143" s="128"/>
      <c r="Q143" s="128"/>
      <c r="R143" s="128"/>
      <c r="S143" s="128"/>
      <c r="T143" s="128"/>
      <c r="U143" s="41"/>
      <c r="X143" s="1" t="s">
        <v>133</v>
      </c>
      <c r="Y143" s="1"/>
      <c r="Z143" s="1"/>
      <c r="AA143" s="1"/>
      <c r="AB143" s="1"/>
      <c r="AC143" s="1"/>
      <c r="AD143" s="1"/>
    </row>
    <row r="144" spans="1:32">
      <c r="A144" s="13"/>
      <c r="B144" s="4"/>
      <c r="C144" s="27"/>
      <c r="D144" s="128"/>
      <c r="E144" s="128"/>
      <c r="F144" s="128"/>
      <c r="G144" s="128"/>
      <c r="H144" s="128"/>
      <c r="I144" s="128"/>
      <c r="J144" s="128"/>
      <c r="K144" s="128"/>
      <c r="L144" s="128"/>
      <c r="M144" s="128"/>
      <c r="N144" s="128"/>
      <c r="O144" s="128"/>
      <c r="P144" s="128"/>
      <c r="Q144" s="128"/>
      <c r="R144" s="128"/>
      <c r="S144" s="128"/>
      <c r="T144" s="128"/>
      <c r="U144" s="41"/>
      <c r="X144" s="1" t="s">
        <v>134</v>
      </c>
      <c r="Y144" s="1"/>
      <c r="Z144" s="1"/>
      <c r="AA144" s="1"/>
      <c r="AB144" s="1"/>
      <c r="AC144" s="1"/>
      <c r="AD144" s="1"/>
    </row>
    <row r="145" spans="1:30">
      <c r="A145" s="13"/>
      <c r="B145" s="5"/>
      <c r="C145" s="27"/>
      <c r="D145" s="27"/>
      <c r="E145" s="27"/>
      <c r="F145" s="27"/>
      <c r="G145" s="27"/>
      <c r="H145" s="27"/>
      <c r="I145" s="27"/>
      <c r="J145" s="27"/>
      <c r="K145" s="27"/>
      <c r="L145" s="27"/>
      <c r="M145" s="27"/>
      <c r="N145" s="27"/>
      <c r="O145" s="27"/>
      <c r="P145" s="27"/>
      <c r="Q145" s="27"/>
      <c r="R145" s="27"/>
      <c r="S145" s="27"/>
      <c r="T145" s="27"/>
      <c r="U145" s="41"/>
      <c r="X145" s="1" t="s">
        <v>135</v>
      </c>
      <c r="Y145" s="1"/>
      <c r="Z145" s="1"/>
      <c r="AA145" s="1"/>
      <c r="AB145" s="1"/>
      <c r="AC145" s="1"/>
      <c r="AD145" s="1"/>
    </row>
    <row r="146" spans="1:30">
      <c r="A146" s="13"/>
      <c r="B146" s="2"/>
      <c r="C146" s="27"/>
      <c r="D146" s="135" t="s">
        <v>303</v>
      </c>
      <c r="E146" s="136"/>
      <c r="F146" s="136"/>
      <c r="G146" s="136"/>
      <c r="H146" s="136"/>
      <c r="I146" s="136"/>
      <c r="J146" s="136"/>
      <c r="K146" s="136"/>
      <c r="L146" s="136"/>
      <c r="M146" s="136"/>
      <c r="N146" s="136"/>
      <c r="O146" s="136"/>
      <c r="P146" s="136"/>
      <c r="Q146" s="136"/>
      <c r="R146" s="136"/>
      <c r="S146" s="136"/>
      <c r="T146" s="136"/>
      <c r="U146" s="41"/>
      <c r="X146" s="1" t="s">
        <v>136</v>
      </c>
      <c r="Y146" s="1"/>
      <c r="Z146" s="1"/>
      <c r="AA146" s="1"/>
      <c r="AB146" s="1"/>
      <c r="AC146" s="1"/>
      <c r="AD146" s="1"/>
    </row>
    <row r="147" spans="1:30">
      <c r="A147" s="13"/>
      <c r="B147" s="3"/>
      <c r="C147" s="27"/>
      <c r="D147" s="127" t="s">
        <v>374</v>
      </c>
      <c r="E147" s="128"/>
      <c r="F147" s="128"/>
      <c r="G147" s="128"/>
      <c r="H147" s="128"/>
      <c r="I147" s="128"/>
      <c r="J147" s="128"/>
      <c r="K147" s="128"/>
      <c r="L147" s="128"/>
      <c r="M147" s="128"/>
      <c r="N147" s="128"/>
      <c r="O147" s="128"/>
      <c r="P147" s="128"/>
      <c r="Q147" s="128"/>
      <c r="R147" s="128"/>
      <c r="S147" s="128"/>
      <c r="T147" s="128"/>
      <c r="U147" s="41"/>
      <c r="X147" s="1" t="s">
        <v>137</v>
      </c>
      <c r="Y147" s="1"/>
      <c r="Z147" s="1"/>
      <c r="AA147" s="1"/>
      <c r="AB147" s="1"/>
      <c r="AC147" s="1"/>
      <c r="AD147" s="1"/>
    </row>
    <row r="148" spans="1:30">
      <c r="A148" s="13"/>
      <c r="B148" s="3"/>
      <c r="C148" s="27"/>
      <c r="D148" s="128"/>
      <c r="E148" s="128"/>
      <c r="F148" s="128"/>
      <c r="G148" s="128"/>
      <c r="H148" s="128"/>
      <c r="I148" s="128"/>
      <c r="J148" s="128"/>
      <c r="K148" s="128"/>
      <c r="L148" s="128"/>
      <c r="M148" s="128"/>
      <c r="N148" s="128"/>
      <c r="O148" s="128"/>
      <c r="P148" s="128"/>
      <c r="Q148" s="128"/>
      <c r="R148" s="128"/>
      <c r="S148" s="128"/>
      <c r="T148" s="128"/>
      <c r="U148" s="41"/>
      <c r="X148" s="1" t="s">
        <v>138</v>
      </c>
      <c r="Y148" s="1"/>
      <c r="Z148" s="1"/>
      <c r="AA148" s="1"/>
      <c r="AB148" s="1"/>
      <c r="AC148" s="1"/>
      <c r="AD148" s="1"/>
    </row>
    <row r="149" spans="1:30">
      <c r="A149" s="13"/>
      <c r="B149" s="4"/>
      <c r="C149" s="27"/>
      <c r="D149" s="128"/>
      <c r="E149" s="128"/>
      <c r="F149" s="128"/>
      <c r="G149" s="128"/>
      <c r="H149" s="128"/>
      <c r="I149" s="128"/>
      <c r="J149" s="128"/>
      <c r="K149" s="128"/>
      <c r="L149" s="128"/>
      <c r="M149" s="128"/>
      <c r="N149" s="128"/>
      <c r="O149" s="128"/>
      <c r="P149" s="128"/>
      <c r="Q149" s="128"/>
      <c r="R149" s="128"/>
      <c r="S149" s="128"/>
      <c r="T149" s="128"/>
      <c r="U149" s="41"/>
      <c r="X149" s="1" t="s">
        <v>139</v>
      </c>
      <c r="Y149" s="1"/>
      <c r="Z149" s="1"/>
      <c r="AA149" s="1"/>
      <c r="AB149" s="1"/>
      <c r="AC149" s="1"/>
      <c r="AD149" s="1"/>
    </row>
    <row r="150" spans="1:30">
      <c r="A150" s="13"/>
      <c r="B150" s="5"/>
      <c r="C150" s="27"/>
      <c r="D150" s="27"/>
      <c r="E150" s="27"/>
      <c r="F150" s="27"/>
      <c r="G150" s="27"/>
      <c r="H150" s="27"/>
      <c r="I150" s="27"/>
      <c r="J150" s="27"/>
      <c r="K150" s="27"/>
      <c r="L150" s="27"/>
      <c r="M150" s="27"/>
      <c r="N150" s="27"/>
      <c r="O150" s="27"/>
      <c r="P150" s="27"/>
      <c r="Q150" s="27"/>
      <c r="R150" s="27"/>
      <c r="S150" s="27"/>
      <c r="T150" s="27"/>
      <c r="U150" s="41"/>
      <c r="X150" s="1" t="s">
        <v>140</v>
      </c>
      <c r="Y150" s="1"/>
      <c r="Z150" s="1"/>
      <c r="AA150" s="1"/>
      <c r="AB150" s="1"/>
      <c r="AC150" s="1"/>
      <c r="AD150" s="1"/>
    </row>
    <row r="151" spans="1:30">
      <c r="A151" s="13"/>
      <c r="B151" s="2"/>
      <c r="C151" s="27"/>
      <c r="D151" s="135" t="s">
        <v>304</v>
      </c>
      <c r="E151" s="136"/>
      <c r="F151" s="136"/>
      <c r="G151" s="136"/>
      <c r="H151" s="136"/>
      <c r="I151" s="136"/>
      <c r="J151" s="136"/>
      <c r="K151" s="136"/>
      <c r="L151" s="136"/>
      <c r="M151" s="136"/>
      <c r="N151" s="136"/>
      <c r="O151" s="136"/>
      <c r="P151" s="136"/>
      <c r="Q151" s="136"/>
      <c r="R151" s="136"/>
      <c r="S151" s="136"/>
      <c r="T151" s="136"/>
      <c r="U151" s="41"/>
      <c r="X151" s="1" t="s">
        <v>141</v>
      </c>
      <c r="Y151" s="1"/>
      <c r="Z151" s="1"/>
      <c r="AA151" s="1"/>
      <c r="AB151" s="1"/>
      <c r="AC151" s="1"/>
      <c r="AD151" s="1"/>
    </row>
    <row r="152" spans="1:30">
      <c r="A152" s="13"/>
      <c r="B152" s="3"/>
      <c r="C152" s="27"/>
      <c r="D152" s="127" t="s">
        <v>381</v>
      </c>
      <c r="E152" s="128"/>
      <c r="F152" s="128"/>
      <c r="G152" s="128"/>
      <c r="H152" s="128"/>
      <c r="I152" s="128"/>
      <c r="J152" s="128"/>
      <c r="K152" s="128"/>
      <c r="L152" s="128"/>
      <c r="M152" s="128"/>
      <c r="N152" s="128"/>
      <c r="O152" s="128"/>
      <c r="P152" s="128"/>
      <c r="Q152" s="128"/>
      <c r="R152" s="128"/>
      <c r="S152" s="128"/>
      <c r="T152" s="128"/>
      <c r="U152" s="41"/>
      <c r="X152" s="1" t="s">
        <v>142</v>
      </c>
      <c r="Y152" s="1"/>
      <c r="Z152" s="1"/>
      <c r="AA152" s="1"/>
      <c r="AB152" s="1"/>
      <c r="AC152" s="1"/>
      <c r="AD152" s="1"/>
    </row>
    <row r="153" spans="1:30">
      <c r="A153" s="13"/>
      <c r="B153" s="3"/>
      <c r="C153" s="27"/>
      <c r="D153" s="128"/>
      <c r="E153" s="128"/>
      <c r="F153" s="128"/>
      <c r="G153" s="128"/>
      <c r="H153" s="128"/>
      <c r="I153" s="128"/>
      <c r="J153" s="128"/>
      <c r="K153" s="128"/>
      <c r="L153" s="128"/>
      <c r="M153" s="128"/>
      <c r="N153" s="128"/>
      <c r="O153" s="128"/>
      <c r="P153" s="128"/>
      <c r="Q153" s="128"/>
      <c r="R153" s="128"/>
      <c r="S153" s="128"/>
      <c r="T153" s="128"/>
      <c r="U153" s="41"/>
      <c r="X153" s="1" t="s">
        <v>143</v>
      </c>
      <c r="Y153" s="1"/>
      <c r="Z153" s="1"/>
      <c r="AA153" s="1"/>
      <c r="AB153" s="1"/>
      <c r="AC153" s="1"/>
      <c r="AD153" s="1"/>
    </row>
    <row r="154" spans="1:30">
      <c r="A154" s="13"/>
      <c r="B154" s="4"/>
      <c r="C154" s="27"/>
      <c r="D154" s="128"/>
      <c r="E154" s="128"/>
      <c r="F154" s="128"/>
      <c r="G154" s="128"/>
      <c r="H154" s="128"/>
      <c r="I154" s="128"/>
      <c r="J154" s="128"/>
      <c r="K154" s="128"/>
      <c r="L154" s="128"/>
      <c r="M154" s="128"/>
      <c r="N154" s="128"/>
      <c r="O154" s="128"/>
      <c r="P154" s="128"/>
      <c r="Q154" s="128"/>
      <c r="R154" s="128"/>
      <c r="S154" s="128"/>
      <c r="T154" s="128"/>
      <c r="U154" s="41"/>
      <c r="X154" s="1" t="s">
        <v>144</v>
      </c>
      <c r="Y154" s="1"/>
      <c r="Z154" s="1"/>
      <c r="AA154" s="1"/>
      <c r="AB154" s="1"/>
      <c r="AC154" s="1"/>
      <c r="AD154" s="1"/>
    </row>
    <row r="155" spans="1:30">
      <c r="A155" s="13"/>
      <c r="B155" s="5"/>
      <c r="C155" s="27"/>
      <c r="D155" s="27"/>
      <c r="E155" s="27"/>
      <c r="F155" s="27"/>
      <c r="G155" s="27"/>
      <c r="H155" s="27"/>
      <c r="I155" s="27"/>
      <c r="J155" s="27"/>
      <c r="K155" s="27"/>
      <c r="L155" s="27"/>
      <c r="M155" s="27"/>
      <c r="N155" s="27"/>
      <c r="O155" s="27"/>
      <c r="P155" s="27"/>
      <c r="Q155" s="27"/>
      <c r="R155" s="27"/>
      <c r="S155" s="27"/>
      <c r="T155" s="27"/>
      <c r="U155" s="41"/>
      <c r="X155" s="1" t="s">
        <v>145</v>
      </c>
      <c r="Y155" s="1"/>
      <c r="Z155" s="1"/>
      <c r="AA155" s="1"/>
      <c r="AB155" s="1"/>
      <c r="AC155" s="1"/>
      <c r="AD155" s="1"/>
    </row>
    <row r="156" spans="1:30">
      <c r="A156" s="13"/>
      <c r="B156" s="2"/>
      <c r="C156" s="27"/>
      <c r="D156" s="135" t="s">
        <v>305</v>
      </c>
      <c r="E156" s="136"/>
      <c r="F156" s="136"/>
      <c r="G156" s="136"/>
      <c r="H156" s="136"/>
      <c r="I156" s="136"/>
      <c r="J156" s="136"/>
      <c r="K156" s="136"/>
      <c r="L156" s="136"/>
      <c r="M156" s="136"/>
      <c r="N156" s="136"/>
      <c r="O156" s="136"/>
      <c r="P156" s="136"/>
      <c r="Q156" s="136"/>
      <c r="R156" s="136"/>
      <c r="S156" s="136"/>
      <c r="T156" s="136"/>
      <c r="U156" s="41"/>
      <c r="X156" s="1" t="s">
        <v>146</v>
      </c>
      <c r="Y156" s="1"/>
      <c r="Z156" s="1"/>
      <c r="AA156" s="1"/>
      <c r="AB156" s="1"/>
      <c r="AC156" s="1"/>
      <c r="AD156" s="1"/>
    </row>
    <row r="157" spans="1:30">
      <c r="A157" s="13"/>
      <c r="B157" s="3"/>
      <c r="C157" s="27"/>
      <c r="D157" s="127" t="s">
        <v>376</v>
      </c>
      <c r="E157" s="128"/>
      <c r="F157" s="128"/>
      <c r="G157" s="128"/>
      <c r="H157" s="128"/>
      <c r="I157" s="128"/>
      <c r="J157" s="128"/>
      <c r="K157" s="128"/>
      <c r="L157" s="128"/>
      <c r="M157" s="128"/>
      <c r="N157" s="128"/>
      <c r="O157" s="128"/>
      <c r="P157" s="128"/>
      <c r="Q157" s="128"/>
      <c r="R157" s="128"/>
      <c r="S157" s="128"/>
      <c r="T157" s="128"/>
      <c r="U157" s="41"/>
      <c r="X157" s="1" t="s">
        <v>147</v>
      </c>
      <c r="Y157" s="1"/>
      <c r="Z157" s="1"/>
      <c r="AA157" s="1"/>
      <c r="AB157" s="1"/>
      <c r="AC157" s="1"/>
      <c r="AD157" s="1"/>
    </row>
    <row r="158" spans="1:30">
      <c r="A158" s="13"/>
      <c r="B158" s="3"/>
      <c r="C158" s="27"/>
      <c r="D158" s="128"/>
      <c r="E158" s="128"/>
      <c r="F158" s="128"/>
      <c r="G158" s="128"/>
      <c r="H158" s="128"/>
      <c r="I158" s="128"/>
      <c r="J158" s="128"/>
      <c r="K158" s="128"/>
      <c r="L158" s="128"/>
      <c r="M158" s="128"/>
      <c r="N158" s="128"/>
      <c r="O158" s="128"/>
      <c r="P158" s="128"/>
      <c r="Q158" s="128"/>
      <c r="R158" s="128"/>
      <c r="S158" s="128"/>
      <c r="T158" s="128"/>
      <c r="U158" s="41"/>
      <c r="X158" s="1" t="s">
        <v>148</v>
      </c>
      <c r="Y158" s="1"/>
      <c r="Z158" s="1"/>
      <c r="AA158" s="1"/>
      <c r="AB158" s="1"/>
      <c r="AC158" s="1"/>
      <c r="AD158" s="1"/>
    </row>
    <row r="159" spans="1:30">
      <c r="A159" s="13"/>
      <c r="B159" s="4"/>
      <c r="C159" s="27"/>
      <c r="D159" s="128"/>
      <c r="E159" s="128"/>
      <c r="F159" s="128"/>
      <c r="G159" s="128"/>
      <c r="H159" s="128"/>
      <c r="I159" s="128"/>
      <c r="J159" s="128"/>
      <c r="K159" s="128"/>
      <c r="L159" s="128"/>
      <c r="M159" s="128"/>
      <c r="N159" s="128"/>
      <c r="O159" s="128"/>
      <c r="P159" s="128"/>
      <c r="Q159" s="128"/>
      <c r="R159" s="128"/>
      <c r="S159" s="128"/>
      <c r="T159" s="128"/>
      <c r="U159" s="41"/>
      <c r="X159" s="1" t="s">
        <v>149</v>
      </c>
      <c r="Y159" s="1"/>
      <c r="Z159" s="1"/>
      <c r="AA159" s="1"/>
      <c r="AB159" s="1"/>
      <c r="AC159" s="1"/>
      <c r="AD159" s="1"/>
    </row>
    <row r="160" spans="1:30">
      <c r="A160" s="13"/>
      <c r="B160" s="27"/>
      <c r="C160" s="27"/>
      <c r="D160" s="27"/>
      <c r="E160" s="27"/>
      <c r="F160" s="27"/>
      <c r="G160" s="27"/>
      <c r="H160" s="27"/>
      <c r="I160" s="27"/>
      <c r="J160" s="27"/>
      <c r="K160" s="27"/>
      <c r="L160" s="27"/>
      <c r="M160" s="27"/>
      <c r="N160" s="27"/>
      <c r="O160" s="27"/>
      <c r="P160" s="27"/>
      <c r="Q160" s="27"/>
      <c r="R160" s="27"/>
      <c r="S160" s="27"/>
      <c r="T160" s="27"/>
      <c r="U160" s="41"/>
      <c r="X160" s="1" t="s">
        <v>150</v>
      </c>
      <c r="Y160" s="1"/>
      <c r="Z160" s="1"/>
      <c r="AA160" s="1"/>
      <c r="AB160" s="1"/>
      <c r="AC160" s="1"/>
      <c r="AD160" s="1"/>
    </row>
    <row r="161" spans="1:30">
      <c r="A161" s="13"/>
      <c r="B161" s="118" t="s">
        <v>377</v>
      </c>
      <c r="C161" s="119"/>
      <c r="D161" s="119"/>
      <c r="E161" s="119"/>
      <c r="F161" s="119"/>
      <c r="G161" s="119"/>
      <c r="H161" s="119"/>
      <c r="I161" s="119"/>
      <c r="J161" s="119"/>
      <c r="K161" s="119"/>
      <c r="L161" s="119"/>
      <c r="M161" s="119"/>
      <c r="N161" s="119"/>
      <c r="O161" s="119"/>
      <c r="P161" s="119"/>
      <c r="Q161" s="119"/>
      <c r="R161" s="119"/>
      <c r="S161" s="119"/>
      <c r="T161" s="120"/>
      <c r="U161" s="41"/>
      <c r="X161" s="1" t="s">
        <v>151</v>
      </c>
      <c r="Y161" s="1"/>
      <c r="Z161" s="1"/>
      <c r="AA161" s="1"/>
      <c r="AB161" s="1"/>
      <c r="AC161" s="1"/>
      <c r="AD161" s="1"/>
    </row>
    <row r="162" spans="1:30">
      <c r="A162" s="13"/>
      <c r="B162" s="121"/>
      <c r="C162" s="122"/>
      <c r="D162" s="122"/>
      <c r="E162" s="122"/>
      <c r="F162" s="122"/>
      <c r="G162" s="122"/>
      <c r="H162" s="122"/>
      <c r="I162" s="122"/>
      <c r="J162" s="122"/>
      <c r="K162" s="122"/>
      <c r="L162" s="122"/>
      <c r="M162" s="122"/>
      <c r="N162" s="122"/>
      <c r="O162" s="122"/>
      <c r="P162" s="122"/>
      <c r="Q162" s="122"/>
      <c r="R162" s="122"/>
      <c r="S162" s="122"/>
      <c r="T162" s="123"/>
      <c r="U162" s="41"/>
      <c r="X162" s="1" t="s">
        <v>152</v>
      </c>
      <c r="Y162" s="1"/>
      <c r="Z162" s="1"/>
      <c r="AA162" s="1"/>
      <c r="AB162" s="1"/>
      <c r="AC162" s="1"/>
      <c r="AD162" s="1"/>
    </row>
    <row r="163" spans="1:30">
      <c r="A163" s="13"/>
      <c r="B163" s="124"/>
      <c r="C163" s="125"/>
      <c r="D163" s="125"/>
      <c r="E163" s="125"/>
      <c r="F163" s="125"/>
      <c r="G163" s="125"/>
      <c r="H163" s="125"/>
      <c r="I163" s="125"/>
      <c r="J163" s="125"/>
      <c r="K163" s="125"/>
      <c r="L163" s="125"/>
      <c r="M163" s="125"/>
      <c r="N163" s="125"/>
      <c r="O163" s="125"/>
      <c r="P163" s="125"/>
      <c r="Q163" s="125"/>
      <c r="R163" s="125"/>
      <c r="S163" s="125"/>
      <c r="T163" s="126"/>
      <c r="U163" s="41"/>
      <c r="X163" s="1" t="s">
        <v>153</v>
      </c>
      <c r="Y163" s="1"/>
      <c r="Z163" s="1"/>
      <c r="AA163" s="1"/>
      <c r="AB163" s="1"/>
      <c r="AC163" s="1"/>
      <c r="AD163" s="1"/>
    </row>
    <row r="164" spans="1:30">
      <c r="A164" s="13"/>
      <c r="B164" s="27"/>
      <c r="C164" s="27"/>
      <c r="D164" s="27"/>
      <c r="E164" s="27"/>
      <c r="F164" s="27"/>
      <c r="G164" s="27"/>
      <c r="H164" s="27"/>
      <c r="I164" s="27"/>
      <c r="J164" s="27"/>
      <c r="K164" s="27"/>
      <c r="L164" s="27"/>
      <c r="M164" s="27"/>
      <c r="N164" s="27"/>
      <c r="O164" s="27"/>
      <c r="P164" s="27"/>
      <c r="Q164" s="27"/>
      <c r="R164" s="27"/>
      <c r="S164" s="27"/>
      <c r="T164" s="27"/>
      <c r="U164" s="41"/>
      <c r="X164" s="1" t="s">
        <v>154</v>
      </c>
      <c r="Y164" s="1"/>
      <c r="Z164" s="1"/>
      <c r="AA164" s="1"/>
      <c r="AB164" s="1"/>
      <c r="AC164" s="1"/>
      <c r="AD164" s="1"/>
    </row>
    <row r="165" spans="1:30">
      <c r="A165" s="13"/>
      <c r="B165" s="17" t="s">
        <v>292</v>
      </c>
      <c r="C165" s="27"/>
      <c r="D165" s="27"/>
      <c r="E165" s="27"/>
      <c r="F165" s="27"/>
      <c r="G165" s="27"/>
      <c r="H165" s="27"/>
      <c r="I165" s="27"/>
      <c r="J165" s="27"/>
      <c r="K165" s="27"/>
      <c r="L165" s="27"/>
      <c r="M165" s="27"/>
      <c r="N165" s="27"/>
      <c r="O165" s="27"/>
      <c r="P165" s="27"/>
      <c r="Q165" s="27"/>
      <c r="R165" s="27"/>
      <c r="S165" s="27"/>
      <c r="T165" s="27"/>
      <c r="U165" s="41"/>
      <c r="X165" s="1" t="s">
        <v>155</v>
      </c>
      <c r="Y165" s="1"/>
      <c r="Z165" s="1"/>
      <c r="AA165" s="1"/>
      <c r="AB165" s="1"/>
      <c r="AC165" s="1"/>
      <c r="AD165" s="1"/>
    </row>
    <row r="166" spans="1:30" ht="32.25" customHeight="1">
      <c r="A166" s="13"/>
      <c r="B166" s="133" t="s">
        <v>306</v>
      </c>
      <c r="C166" s="133"/>
      <c r="D166" s="133"/>
      <c r="E166" s="133"/>
      <c r="F166" s="133"/>
      <c r="G166" s="133"/>
      <c r="H166" s="133"/>
      <c r="I166" s="133"/>
      <c r="J166" s="133"/>
      <c r="K166" s="133"/>
      <c r="L166" s="133"/>
      <c r="M166" s="133"/>
      <c r="N166" s="133"/>
      <c r="O166" s="133"/>
      <c r="P166" s="133"/>
      <c r="Q166" s="133"/>
      <c r="R166" s="133"/>
      <c r="S166" s="133"/>
      <c r="T166" s="133"/>
      <c r="U166" s="41"/>
      <c r="X166" s="1" t="s">
        <v>156</v>
      </c>
      <c r="Y166" s="1"/>
      <c r="Z166" s="1"/>
      <c r="AA166" s="1"/>
      <c r="AB166" s="1"/>
      <c r="AC166" s="1"/>
      <c r="AD166" s="1"/>
    </row>
    <row r="167" spans="1:30" ht="30.75" customHeight="1">
      <c r="A167" s="13"/>
      <c r="B167" s="133" t="s">
        <v>307</v>
      </c>
      <c r="C167" s="133"/>
      <c r="D167" s="133"/>
      <c r="E167" s="133"/>
      <c r="F167" s="133"/>
      <c r="G167" s="133"/>
      <c r="H167" s="133"/>
      <c r="I167" s="133"/>
      <c r="J167" s="133"/>
      <c r="K167" s="133"/>
      <c r="L167" s="133"/>
      <c r="M167" s="133"/>
      <c r="N167" s="133"/>
      <c r="O167" s="133"/>
      <c r="P167" s="133"/>
      <c r="Q167" s="133"/>
      <c r="R167" s="133"/>
      <c r="S167" s="133"/>
      <c r="T167" s="133"/>
      <c r="U167" s="41"/>
      <c r="X167" s="1" t="s">
        <v>157</v>
      </c>
      <c r="Y167" s="1"/>
      <c r="Z167" s="1"/>
      <c r="AA167" s="1"/>
      <c r="AB167" s="1"/>
      <c r="AC167" s="1"/>
      <c r="AD167" s="1"/>
    </row>
    <row r="168" spans="1:30" ht="31.5" customHeight="1">
      <c r="A168" s="13"/>
      <c r="B168" s="133" t="s">
        <v>308</v>
      </c>
      <c r="C168" s="133"/>
      <c r="D168" s="133"/>
      <c r="E168" s="133"/>
      <c r="F168" s="133"/>
      <c r="G168" s="133"/>
      <c r="H168" s="133"/>
      <c r="I168" s="133"/>
      <c r="J168" s="133"/>
      <c r="K168" s="133"/>
      <c r="L168" s="133"/>
      <c r="M168" s="133"/>
      <c r="N168" s="133"/>
      <c r="O168" s="133"/>
      <c r="P168" s="133"/>
      <c r="Q168" s="133"/>
      <c r="R168" s="133"/>
      <c r="S168" s="133"/>
      <c r="T168" s="133"/>
      <c r="U168" s="41"/>
      <c r="X168" s="1" t="s">
        <v>158</v>
      </c>
      <c r="Y168" s="1"/>
      <c r="Z168" s="1"/>
      <c r="AA168" s="1"/>
      <c r="AB168" s="1"/>
      <c r="AC168" s="1"/>
      <c r="AD168" s="1"/>
    </row>
    <row r="169" spans="1:30" ht="31.5" customHeight="1">
      <c r="A169" s="13"/>
      <c r="B169" s="133" t="s">
        <v>309</v>
      </c>
      <c r="C169" s="133"/>
      <c r="D169" s="133"/>
      <c r="E169" s="133"/>
      <c r="F169" s="133"/>
      <c r="G169" s="133"/>
      <c r="H169" s="133"/>
      <c r="I169" s="133"/>
      <c r="J169" s="133"/>
      <c r="K169" s="133"/>
      <c r="L169" s="133"/>
      <c r="M169" s="133"/>
      <c r="N169" s="133"/>
      <c r="O169" s="133"/>
      <c r="P169" s="133"/>
      <c r="Q169" s="133"/>
      <c r="R169" s="133"/>
      <c r="S169" s="133"/>
      <c r="T169" s="133"/>
      <c r="U169" s="41"/>
      <c r="X169" s="1" t="s">
        <v>159</v>
      </c>
      <c r="Y169" s="1"/>
      <c r="Z169" s="1"/>
      <c r="AA169" s="1"/>
      <c r="AB169" s="1"/>
      <c r="AC169" s="1"/>
      <c r="AD169" s="1"/>
    </row>
    <row r="170" spans="1:30" ht="30.75" customHeight="1">
      <c r="A170" s="13"/>
      <c r="B170" s="133" t="s">
        <v>310</v>
      </c>
      <c r="C170" s="133"/>
      <c r="D170" s="133"/>
      <c r="E170" s="133"/>
      <c r="F170" s="133"/>
      <c r="G170" s="133"/>
      <c r="H170" s="133"/>
      <c r="I170" s="133"/>
      <c r="J170" s="133"/>
      <c r="K170" s="133"/>
      <c r="L170" s="133"/>
      <c r="M170" s="133"/>
      <c r="N170" s="133"/>
      <c r="O170" s="133"/>
      <c r="P170" s="133"/>
      <c r="Q170" s="133"/>
      <c r="R170" s="133"/>
      <c r="S170" s="133"/>
      <c r="T170" s="133"/>
      <c r="U170" s="41"/>
      <c r="X170" s="1" t="s">
        <v>160</v>
      </c>
      <c r="Y170" s="1"/>
      <c r="Z170" s="1"/>
      <c r="AA170" s="1"/>
      <c r="AB170" s="1"/>
      <c r="AC170" s="1"/>
      <c r="AD170" s="1"/>
    </row>
    <row r="171" spans="1:30" ht="16.5" customHeight="1">
      <c r="A171" s="13"/>
      <c r="B171" s="27"/>
      <c r="C171" s="27"/>
      <c r="D171" s="27"/>
      <c r="E171" s="27"/>
      <c r="F171" s="27"/>
      <c r="G171" s="27"/>
      <c r="H171" s="27"/>
      <c r="I171" s="27"/>
      <c r="J171" s="27"/>
      <c r="K171" s="27"/>
      <c r="L171" s="27"/>
      <c r="M171" s="27"/>
      <c r="N171" s="27"/>
      <c r="O171" s="27"/>
      <c r="P171" s="27"/>
      <c r="Q171" s="27"/>
      <c r="R171" s="27"/>
      <c r="S171" s="27"/>
      <c r="T171" s="27"/>
      <c r="U171" s="41"/>
      <c r="X171" s="1" t="s">
        <v>161</v>
      </c>
      <c r="Y171" s="1"/>
      <c r="Z171" s="1"/>
      <c r="AA171" s="1"/>
      <c r="AB171" s="1"/>
      <c r="AC171" s="1"/>
      <c r="AD171" s="1"/>
    </row>
    <row r="172" spans="1:30" ht="13.5" customHeight="1">
      <c r="A172" s="13"/>
      <c r="B172" s="137" t="s">
        <v>212</v>
      </c>
      <c r="C172" s="138"/>
      <c r="D172" s="138"/>
      <c r="E172" s="138"/>
      <c r="F172" s="138"/>
      <c r="G172" s="138"/>
      <c r="H172" s="138"/>
      <c r="I172" s="138"/>
      <c r="J172" s="138"/>
      <c r="K172" s="138"/>
      <c r="L172" s="138"/>
      <c r="M172" s="138"/>
      <c r="N172" s="138"/>
      <c r="O172" s="138"/>
      <c r="P172" s="138"/>
      <c r="Q172" s="138"/>
      <c r="R172" s="138"/>
      <c r="S172" s="138"/>
      <c r="T172" s="138"/>
      <c r="U172" s="41"/>
      <c r="X172" s="1" t="s">
        <v>162</v>
      </c>
      <c r="Y172" s="1"/>
      <c r="Z172" s="1"/>
      <c r="AA172" s="1"/>
      <c r="AB172" s="1"/>
      <c r="AC172" s="1"/>
      <c r="AD172" s="1"/>
    </row>
    <row r="173" spans="1:30" ht="15" customHeight="1">
      <c r="A173" s="13"/>
      <c r="B173" s="30"/>
      <c r="C173" s="27"/>
      <c r="D173" s="27"/>
      <c r="E173" s="27"/>
      <c r="F173" s="27"/>
      <c r="G173" s="27"/>
      <c r="H173" s="27"/>
      <c r="I173" s="27"/>
      <c r="J173" s="27"/>
      <c r="K173" s="27"/>
      <c r="L173" s="27"/>
      <c r="M173" s="27"/>
      <c r="N173" s="27"/>
      <c r="O173" s="27"/>
      <c r="P173" s="27"/>
      <c r="Q173" s="27"/>
      <c r="R173" s="27"/>
      <c r="S173" s="27"/>
      <c r="T173" s="27"/>
      <c r="U173" s="41"/>
      <c r="X173" s="1" t="s">
        <v>163</v>
      </c>
      <c r="Y173" s="1"/>
      <c r="Z173" s="1"/>
      <c r="AA173" s="1"/>
      <c r="AB173" s="1"/>
      <c r="AC173" s="1"/>
      <c r="AD173" s="1"/>
    </row>
    <row r="174" spans="1:30" ht="32.25" customHeight="1">
      <c r="A174" s="14"/>
      <c r="B174" s="133" t="s">
        <v>254</v>
      </c>
      <c r="C174" s="113"/>
      <c r="D174" s="113"/>
      <c r="E174" s="113"/>
      <c r="F174" s="113"/>
      <c r="G174" s="113"/>
      <c r="H174" s="113"/>
      <c r="I174" s="113"/>
      <c r="J174" s="113"/>
      <c r="K174" s="113"/>
      <c r="L174" s="113"/>
      <c r="M174" s="113"/>
      <c r="N174" s="113"/>
      <c r="O174" s="113"/>
      <c r="P174" s="113"/>
      <c r="Q174" s="113"/>
      <c r="R174" s="113"/>
      <c r="S174" s="113"/>
      <c r="T174" s="113"/>
      <c r="U174" s="43"/>
      <c r="X174" s="1" t="s">
        <v>164</v>
      </c>
      <c r="Y174" s="1"/>
      <c r="Z174" s="1"/>
      <c r="AA174" s="1"/>
      <c r="AB174" s="1"/>
      <c r="AC174" s="1"/>
      <c r="AD174" s="1"/>
    </row>
    <row r="175" spans="1:30">
      <c r="A175" s="14"/>
      <c r="B175" s="31"/>
      <c r="C175" s="25"/>
      <c r="D175" s="25"/>
      <c r="E175" s="25"/>
      <c r="F175" s="25"/>
      <c r="G175" s="25"/>
      <c r="H175" s="25"/>
      <c r="I175" s="25"/>
      <c r="J175" s="25"/>
      <c r="K175" s="25"/>
      <c r="L175" s="25"/>
      <c r="M175" s="25"/>
      <c r="N175" s="25"/>
      <c r="O175" s="25"/>
      <c r="P175" s="25"/>
      <c r="Q175" s="25"/>
      <c r="R175" s="25"/>
      <c r="S175" s="25"/>
      <c r="T175" s="25"/>
      <c r="U175" s="43"/>
      <c r="X175" s="1" t="s">
        <v>165</v>
      </c>
      <c r="Y175" s="1"/>
      <c r="Z175" s="1"/>
      <c r="AA175" s="1"/>
      <c r="AB175" s="1"/>
      <c r="AC175" s="1"/>
      <c r="AD175" s="1"/>
    </row>
    <row r="176" spans="1:30" ht="16.5" customHeight="1">
      <c r="A176" s="14"/>
      <c r="B176" s="25"/>
      <c r="C176" s="137" t="s">
        <v>213</v>
      </c>
      <c r="D176" s="138"/>
      <c r="E176" s="138"/>
      <c r="F176" s="138"/>
      <c r="G176" s="138"/>
      <c r="H176" s="138"/>
      <c r="I176" s="138"/>
      <c r="J176" s="138"/>
      <c r="K176" s="138"/>
      <c r="L176" s="138"/>
      <c r="M176" s="138"/>
      <c r="N176" s="138"/>
      <c r="O176" s="138"/>
      <c r="P176" s="138"/>
      <c r="Q176" s="138"/>
      <c r="R176" s="138"/>
      <c r="S176" s="138"/>
      <c r="T176" s="138"/>
      <c r="U176" s="43"/>
      <c r="V176" s="42"/>
      <c r="W176" s="42"/>
      <c r="X176" s="1" t="s">
        <v>166</v>
      </c>
      <c r="Y176" s="1"/>
      <c r="Z176" s="1"/>
      <c r="AA176" s="1"/>
      <c r="AB176" s="1"/>
      <c r="AC176" s="1"/>
      <c r="AD176" s="1"/>
    </row>
    <row r="177" spans="1:32">
      <c r="A177" s="14"/>
      <c r="B177" s="25"/>
      <c r="C177" s="31"/>
      <c r="D177" s="25"/>
      <c r="E177" s="25"/>
      <c r="F177" s="25"/>
      <c r="G177" s="25"/>
      <c r="H177" s="25"/>
      <c r="I177" s="25"/>
      <c r="J177" s="25"/>
      <c r="K177" s="25"/>
      <c r="L177" s="25"/>
      <c r="M177" s="25"/>
      <c r="N177" s="25"/>
      <c r="O177" s="25"/>
      <c r="P177" s="25"/>
      <c r="Q177" s="25"/>
      <c r="R177" s="25"/>
      <c r="S177" s="25"/>
      <c r="T177" s="25"/>
      <c r="U177" s="43"/>
      <c r="V177" s="42"/>
      <c r="W177" s="42"/>
      <c r="X177" s="1" t="s">
        <v>167</v>
      </c>
      <c r="Y177" s="1"/>
      <c r="Z177" s="1"/>
      <c r="AA177" s="1"/>
      <c r="AB177" s="1"/>
      <c r="AC177" s="1"/>
      <c r="AD177" s="1"/>
    </row>
    <row r="178" spans="1:32" s="42" customFormat="1" ht="60.75" customHeight="1">
      <c r="A178" s="14"/>
      <c r="B178" s="25"/>
      <c r="C178" s="133" t="s">
        <v>311</v>
      </c>
      <c r="D178" s="113"/>
      <c r="E178" s="113"/>
      <c r="F178" s="113"/>
      <c r="G178" s="113"/>
      <c r="H178" s="113"/>
      <c r="I178" s="113"/>
      <c r="J178" s="113"/>
      <c r="K178" s="113"/>
      <c r="L178" s="113"/>
      <c r="M178" s="113"/>
      <c r="N178" s="113"/>
      <c r="O178" s="113"/>
      <c r="P178" s="113"/>
      <c r="Q178" s="113"/>
      <c r="R178" s="113"/>
      <c r="S178" s="113"/>
      <c r="T178" s="113"/>
      <c r="U178" s="43"/>
      <c r="X178" s="1" t="s">
        <v>168</v>
      </c>
      <c r="Y178" s="1"/>
      <c r="Z178" s="1"/>
      <c r="AA178" s="1"/>
      <c r="AB178" s="1"/>
      <c r="AC178" s="1"/>
      <c r="AD178" s="1"/>
      <c r="AE178" s="56"/>
      <c r="AF178" s="56"/>
    </row>
    <row r="179" spans="1:32" s="42" customFormat="1" ht="18" customHeight="1">
      <c r="A179" s="13"/>
      <c r="B179" s="27"/>
      <c r="C179" s="27"/>
      <c r="D179" s="27"/>
      <c r="E179" s="27"/>
      <c r="F179" s="27"/>
      <c r="G179" s="27"/>
      <c r="H179" s="27"/>
      <c r="I179" s="27"/>
      <c r="J179" s="27"/>
      <c r="K179" s="27"/>
      <c r="L179" s="27"/>
      <c r="M179" s="27"/>
      <c r="N179" s="27"/>
      <c r="O179" s="27"/>
      <c r="P179" s="27"/>
      <c r="Q179" s="27"/>
      <c r="R179" s="27"/>
      <c r="S179" s="27"/>
      <c r="T179" s="27"/>
      <c r="U179" s="41"/>
      <c r="X179" s="1" t="s">
        <v>169</v>
      </c>
      <c r="Y179" s="1"/>
      <c r="Z179" s="1"/>
      <c r="AA179" s="1"/>
      <c r="AB179" s="1"/>
      <c r="AC179" s="1"/>
      <c r="AD179" s="1"/>
      <c r="AE179" s="56"/>
      <c r="AF179" s="56"/>
    </row>
    <row r="180" spans="1:32" s="42" customFormat="1" ht="15" customHeight="1">
      <c r="A180" s="13"/>
      <c r="B180" s="27"/>
      <c r="C180" s="182" t="s">
        <v>258</v>
      </c>
      <c r="D180" s="183"/>
      <c r="E180" s="183"/>
      <c r="F180" s="183"/>
      <c r="G180" s="183"/>
      <c r="H180" s="183"/>
      <c r="I180" s="183"/>
      <c r="J180" s="183"/>
      <c r="K180" s="183"/>
      <c r="L180" s="183"/>
      <c r="M180" s="183"/>
      <c r="N180" s="183"/>
      <c r="O180" s="183"/>
      <c r="P180" s="183"/>
      <c r="Q180" s="183"/>
      <c r="R180" s="183"/>
      <c r="S180" s="183"/>
      <c r="T180" s="184"/>
      <c r="U180" s="41"/>
      <c r="X180" s="1" t="s">
        <v>170</v>
      </c>
      <c r="Y180" s="1"/>
      <c r="Z180" s="1"/>
      <c r="AA180" s="1"/>
      <c r="AB180" s="1"/>
      <c r="AC180" s="1"/>
      <c r="AD180" s="1"/>
      <c r="AE180" s="56"/>
      <c r="AF180" s="56"/>
    </row>
    <row r="181" spans="1:32" s="42" customFormat="1">
      <c r="A181" s="13"/>
      <c r="B181" s="27"/>
      <c r="C181" s="28"/>
      <c r="D181" s="27"/>
      <c r="E181" s="27"/>
      <c r="F181" s="27"/>
      <c r="G181" s="27"/>
      <c r="H181" s="27"/>
      <c r="I181" s="27"/>
      <c r="J181" s="27"/>
      <c r="K181" s="27"/>
      <c r="L181" s="27"/>
      <c r="M181" s="27"/>
      <c r="N181" s="27"/>
      <c r="O181" s="27"/>
      <c r="P181" s="27"/>
      <c r="Q181" s="27"/>
      <c r="R181" s="27"/>
      <c r="S181" s="27"/>
      <c r="T181" s="27"/>
      <c r="U181" s="41"/>
      <c r="V181" s="39"/>
      <c r="W181" s="39"/>
      <c r="X181" s="1" t="s">
        <v>171</v>
      </c>
      <c r="Y181" s="1"/>
      <c r="Z181" s="1"/>
      <c r="AA181" s="1"/>
      <c r="AB181" s="1"/>
      <c r="AC181" s="1"/>
      <c r="AD181" s="1"/>
      <c r="AE181" s="56"/>
      <c r="AF181" s="56"/>
    </row>
    <row r="182" spans="1:32" s="42" customFormat="1" ht="14.25" customHeight="1">
      <c r="A182" s="13"/>
      <c r="B182" s="27"/>
      <c r="C182" s="2"/>
      <c r="D182" s="27"/>
      <c r="E182" s="185" t="s">
        <v>312</v>
      </c>
      <c r="F182" s="186"/>
      <c r="G182" s="186"/>
      <c r="H182" s="186"/>
      <c r="I182" s="186"/>
      <c r="J182" s="186"/>
      <c r="K182" s="186"/>
      <c r="L182" s="186"/>
      <c r="M182" s="186"/>
      <c r="N182" s="186"/>
      <c r="O182" s="186"/>
      <c r="P182" s="186"/>
      <c r="Q182" s="186"/>
      <c r="R182" s="186"/>
      <c r="S182" s="186"/>
      <c r="T182" s="186"/>
      <c r="U182" s="41"/>
      <c r="V182" s="39"/>
      <c r="W182" s="39"/>
      <c r="X182" s="1" t="s">
        <v>172</v>
      </c>
      <c r="Y182" s="1"/>
      <c r="Z182" s="1"/>
      <c r="AA182" s="1"/>
      <c r="AB182" s="1"/>
      <c r="AC182" s="1"/>
      <c r="AD182" s="1"/>
      <c r="AE182" s="56"/>
      <c r="AF182" s="56"/>
    </row>
    <row r="183" spans="1:32" ht="282" customHeight="1">
      <c r="A183" s="13"/>
      <c r="B183" s="27"/>
      <c r="C183" s="3"/>
      <c r="D183" s="27"/>
      <c r="E183" s="118" t="s">
        <v>371</v>
      </c>
      <c r="F183" s="119"/>
      <c r="G183" s="119"/>
      <c r="H183" s="119"/>
      <c r="I183" s="119"/>
      <c r="J183" s="119"/>
      <c r="K183" s="119"/>
      <c r="L183" s="119"/>
      <c r="M183" s="119"/>
      <c r="N183" s="119"/>
      <c r="O183" s="119"/>
      <c r="P183" s="119"/>
      <c r="Q183" s="119"/>
      <c r="R183" s="119"/>
      <c r="S183" s="119"/>
      <c r="T183" s="120"/>
      <c r="U183" s="46"/>
      <c r="X183" s="1" t="s">
        <v>173</v>
      </c>
      <c r="Y183" s="1"/>
      <c r="Z183" s="1"/>
      <c r="AA183" s="1"/>
      <c r="AB183" s="1"/>
      <c r="AC183" s="1"/>
      <c r="AD183" s="1"/>
    </row>
    <row r="184" spans="1:32">
      <c r="A184" s="13"/>
      <c r="B184" s="27"/>
      <c r="C184" s="3"/>
      <c r="D184" s="27"/>
      <c r="E184" s="121"/>
      <c r="F184" s="122"/>
      <c r="G184" s="122"/>
      <c r="H184" s="122"/>
      <c r="I184" s="122"/>
      <c r="J184" s="122"/>
      <c r="K184" s="122"/>
      <c r="L184" s="122"/>
      <c r="M184" s="122"/>
      <c r="N184" s="122"/>
      <c r="O184" s="122"/>
      <c r="P184" s="122"/>
      <c r="Q184" s="122"/>
      <c r="R184" s="122"/>
      <c r="S184" s="122"/>
      <c r="T184" s="123"/>
      <c r="U184" s="46"/>
      <c r="X184" s="1" t="s">
        <v>174</v>
      </c>
      <c r="Y184" s="1"/>
      <c r="Z184" s="1"/>
      <c r="AA184" s="1"/>
      <c r="AB184" s="1"/>
      <c r="AC184" s="1"/>
      <c r="AD184" s="1"/>
    </row>
    <row r="185" spans="1:32">
      <c r="A185" s="13"/>
      <c r="B185" s="27"/>
      <c r="C185" s="4"/>
      <c r="D185" s="27"/>
      <c r="E185" s="124"/>
      <c r="F185" s="125"/>
      <c r="G185" s="125"/>
      <c r="H185" s="125"/>
      <c r="I185" s="125"/>
      <c r="J185" s="125"/>
      <c r="K185" s="125"/>
      <c r="L185" s="125"/>
      <c r="M185" s="125"/>
      <c r="N185" s="125"/>
      <c r="O185" s="125"/>
      <c r="P185" s="125"/>
      <c r="Q185" s="125"/>
      <c r="R185" s="125"/>
      <c r="S185" s="125"/>
      <c r="T185" s="126"/>
      <c r="U185" s="46"/>
      <c r="X185" s="1" t="s">
        <v>175</v>
      </c>
      <c r="Y185" s="1"/>
      <c r="Z185" s="1"/>
      <c r="AA185" s="1"/>
      <c r="AB185" s="1"/>
      <c r="AC185" s="1"/>
      <c r="AD185" s="1"/>
    </row>
    <row r="186" spans="1:32">
      <c r="A186" s="13"/>
      <c r="B186" s="27"/>
      <c r="C186" s="27"/>
      <c r="D186" s="27"/>
      <c r="E186" s="27"/>
      <c r="F186" s="27"/>
      <c r="G186" s="27"/>
      <c r="H186" s="27"/>
      <c r="I186" s="27"/>
      <c r="J186" s="27"/>
      <c r="K186" s="27"/>
      <c r="L186" s="27"/>
      <c r="M186" s="27"/>
      <c r="N186" s="27"/>
      <c r="O186" s="27"/>
      <c r="P186" s="27"/>
      <c r="Q186" s="27"/>
      <c r="R186" s="27"/>
      <c r="S186" s="27"/>
      <c r="T186" s="27"/>
      <c r="U186" s="41"/>
      <c r="X186" s="1" t="s">
        <v>176</v>
      </c>
      <c r="Y186" s="1"/>
      <c r="Z186" s="1"/>
      <c r="AA186" s="1"/>
      <c r="AB186" s="1"/>
      <c r="AC186" s="1"/>
      <c r="AD186" s="1"/>
    </row>
    <row r="187" spans="1:32">
      <c r="A187" s="13"/>
      <c r="B187" s="27"/>
      <c r="C187" s="2"/>
      <c r="D187" s="27"/>
      <c r="E187" s="135" t="s">
        <v>313</v>
      </c>
      <c r="F187" s="136"/>
      <c r="G187" s="136"/>
      <c r="H187" s="136"/>
      <c r="I187" s="136"/>
      <c r="J187" s="136"/>
      <c r="K187" s="136"/>
      <c r="L187" s="136"/>
      <c r="M187" s="136"/>
      <c r="N187" s="136"/>
      <c r="O187" s="136"/>
      <c r="P187" s="136"/>
      <c r="Q187" s="136"/>
      <c r="R187" s="136"/>
      <c r="S187" s="136"/>
      <c r="T187" s="136"/>
      <c r="U187" s="41"/>
      <c r="X187" s="1" t="s">
        <v>177</v>
      </c>
      <c r="Y187" s="1"/>
      <c r="Z187" s="1"/>
      <c r="AA187" s="1"/>
      <c r="AB187" s="1"/>
      <c r="AC187" s="1"/>
      <c r="AD187" s="1"/>
    </row>
    <row r="188" spans="1:32" ht="271.5" customHeight="1">
      <c r="A188" s="13"/>
      <c r="B188" s="27"/>
      <c r="C188" s="3"/>
      <c r="D188" s="27"/>
      <c r="E188" s="118" t="s">
        <v>382</v>
      </c>
      <c r="F188" s="119"/>
      <c r="G188" s="119"/>
      <c r="H188" s="119"/>
      <c r="I188" s="119"/>
      <c r="J188" s="119"/>
      <c r="K188" s="119"/>
      <c r="L188" s="119"/>
      <c r="M188" s="119"/>
      <c r="N188" s="119"/>
      <c r="O188" s="119"/>
      <c r="P188" s="119"/>
      <c r="Q188" s="119"/>
      <c r="R188" s="119"/>
      <c r="S188" s="119"/>
      <c r="T188" s="120"/>
      <c r="U188" s="41"/>
      <c r="X188" s="1" t="s">
        <v>178</v>
      </c>
      <c r="Y188" s="1"/>
      <c r="Z188" s="1"/>
      <c r="AA188" s="1"/>
      <c r="AB188" s="1"/>
      <c r="AC188" s="1"/>
      <c r="AD188" s="1"/>
    </row>
    <row r="189" spans="1:32">
      <c r="A189" s="13"/>
      <c r="B189" s="27"/>
      <c r="C189" s="3"/>
      <c r="D189" s="27"/>
      <c r="E189" s="121"/>
      <c r="F189" s="122"/>
      <c r="G189" s="122"/>
      <c r="H189" s="122"/>
      <c r="I189" s="122"/>
      <c r="J189" s="122"/>
      <c r="K189" s="122"/>
      <c r="L189" s="122"/>
      <c r="M189" s="122"/>
      <c r="N189" s="122"/>
      <c r="O189" s="122"/>
      <c r="P189" s="122"/>
      <c r="Q189" s="122"/>
      <c r="R189" s="122"/>
      <c r="S189" s="122"/>
      <c r="T189" s="123"/>
      <c r="U189" s="41"/>
      <c r="X189" s="1" t="s">
        <v>179</v>
      </c>
      <c r="Y189" s="1"/>
      <c r="Z189" s="1"/>
      <c r="AA189" s="1"/>
      <c r="AB189" s="1"/>
      <c r="AC189" s="1"/>
      <c r="AD189" s="1"/>
    </row>
    <row r="190" spans="1:32">
      <c r="A190" s="13"/>
      <c r="B190" s="27"/>
      <c r="C190" s="4"/>
      <c r="D190" s="27"/>
      <c r="E190" s="124"/>
      <c r="F190" s="125"/>
      <c r="G190" s="125"/>
      <c r="H190" s="125"/>
      <c r="I190" s="125"/>
      <c r="J190" s="125"/>
      <c r="K190" s="125"/>
      <c r="L190" s="125"/>
      <c r="M190" s="125"/>
      <c r="N190" s="125"/>
      <c r="O190" s="125"/>
      <c r="P190" s="125"/>
      <c r="Q190" s="125"/>
      <c r="R190" s="125"/>
      <c r="S190" s="125"/>
      <c r="T190" s="126"/>
      <c r="U190" s="41"/>
      <c r="X190" s="1" t="s">
        <v>180</v>
      </c>
      <c r="Y190" s="1"/>
      <c r="Z190" s="1"/>
      <c r="AA190" s="1"/>
      <c r="AB190" s="1"/>
      <c r="AC190" s="1"/>
      <c r="AD190" s="1"/>
    </row>
    <row r="191" spans="1:32">
      <c r="A191" s="13"/>
      <c r="B191" s="27"/>
      <c r="C191" s="27"/>
      <c r="D191" s="27"/>
      <c r="E191" s="27"/>
      <c r="F191" s="27"/>
      <c r="G191" s="27"/>
      <c r="H191" s="27"/>
      <c r="I191" s="27"/>
      <c r="J191" s="27"/>
      <c r="K191" s="27"/>
      <c r="L191" s="27"/>
      <c r="M191" s="27"/>
      <c r="N191" s="27"/>
      <c r="O191" s="27"/>
      <c r="P191" s="27"/>
      <c r="Q191" s="27"/>
      <c r="R191" s="27"/>
      <c r="S191" s="27"/>
      <c r="T191" s="27"/>
      <c r="U191" s="41"/>
      <c r="X191" s="1" t="s">
        <v>181</v>
      </c>
      <c r="Y191" s="1"/>
      <c r="Z191" s="1"/>
      <c r="AA191" s="1"/>
      <c r="AB191" s="1"/>
      <c r="AC191" s="1"/>
      <c r="AD191" s="1"/>
    </row>
    <row r="192" spans="1:32">
      <c r="A192" s="13"/>
      <c r="B192" s="27"/>
      <c r="C192" s="118" t="s">
        <v>256</v>
      </c>
      <c r="D192" s="119"/>
      <c r="E192" s="119"/>
      <c r="F192" s="119"/>
      <c r="G192" s="119"/>
      <c r="H192" s="119"/>
      <c r="I192" s="119"/>
      <c r="J192" s="119"/>
      <c r="K192" s="119"/>
      <c r="L192" s="119"/>
      <c r="M192" s="119"/>
      <c r="N192" s="119"/>
      <c r="O192" s="119"/>
      <c r="P192" s="119"/>
      <c r="Q192" s="119"/>
      <c r="R192" s="119"/>
      <c r="S192" s="119"/>
      <c r="T192" s="120"/>
      <c r="U192" s="41"/>
      <c r="X192" s="74" t="s">
        <v>182</v>
      </c>
      <c r="Y192" s="1"/>
      <c r="Z192" s="1"/>
      <c r="AA192" s="1"/>
      <c r="AB192" s="1"/>
      <c r="AC192" s="1"/>
      <c r="AD192" s="1"/>
    </row>
    <row r="193" spans="1:32">
      <c r="A193" s="13"/>
      <c r="B193" s="27"/>
      <c r="C193" s="121"/>
      <c r="D193" s="122"/>
      <c r="E193" s="122"/>
      <c r="F193" s="122"/>
      <c r="G193" s="122"/>
      <c r="H193" s="122"/>
      <c r="I193" s="122"/>
      <c r="J193" s="122"/>
      <c r="K193" s="122"/>
      <c r="L193" s="122"/>
      <c r="M193" s="122"/>
      <c r="N193" s="122"/>
      <c r="O193" s="122"/>
      <c r="P193" s="122"/>
      <c r="Q193" s="122"/>
      <c r="R193" s="122"/>
      <c r="S193" s="122"/>
      <c r="T193" s="123"/>
      <c r="U193" s="41"/>
      <c r="X193" s="1" t="s">
        <v>183</v>
      </c>
      <c r="Y193" s="1"/>
      <c r="Z193" s="1"/>
      <c r="AA193" s="1"/>
      <c r="AB193" s="1"/>
      <c r="AC193" s="1"/>
      <c r="AD193" s="1"/>
    </row>
    <row r="194" spans="1:32">
      <c r="A194" s="13"/>
      <c r="B194" s="27"/>
      <c r="C194" s="124"/>
      <c r="D194" s="125"/>
      <c r="E194" s="125"/>
      <c r="F194" s="125"/>
      <c r="G194" s="125"/>
      <c r="H194" s="125"/>
      <c r="I194" s="125"/>
      <c r="J194" s="125"/>
      <c r="K194" s="125"/>
      <c r="L194" s="125"/>
      <c r="M194" s="125"/>
      <c r="N194" s="125"/>
      <c r="O194" s="125"/>
      <c r="P194" s="125"/>
      <c r="Q194" s="125"/>
      <c r="R194" s="125"/>
      <c r="S194" s="125"/>
      <c r="T194" s="126"/>
      <c r="U194" s="41"/>
      <c r="X194" s="1" t="s">
        <v>184</v>
      </c>
      <c r="Y194" s="1"/>
      <c r="Z194" s="1"/>
      <c r="AA194" s="1"/>
      <c r="AB194" s="1"/>
      <c r="AC194" s="1"/>
      <c r="AD194" s="1"/>
    </row>
    <row r="195" spans="1:32">
      <c r="A195" s="13"/>
      <c r="B195" s="27"/>
      <c r="C195" s="27"/>
      <c r="D195" s="27"/>
      <c r="E195" s="27"/>
      <c r="F195" s="27"/>
      <c r="G195" s="27"/>
      <c r="H195" s="27"/>
      <c r="I195" s="27"/>
      <c r="J195" s="27"/>
      <c r="K195" s="27"/>
      <c r="L195" s="27"/>
      <c r="M195" s="27"/>
      <c r="N195" s="27"/>
      <c r="O195" s="27"/>
      <c r="P195" s="27"/>
      <c r="Q195" s="27"/>
      <c r="R195" s="27"/>
      <c r="S195" s="27"/>
      <c r="T195" s="27"/>
      <c r="U195" s="41"/>
      <c r="X195" s="1" t="s">
        <v>185</v>
      </c>
      <c r="Y195" s="1"/>
      <c r="Z195" s="1"/>
      <c r="AA195" s="1"/>
      <c r="AB195" s="1"/>
      <c r="AC195" s="1"/>
      <c r="AD195" s="1"/>
    </row>
    <row r="196" spans="1:32">
      <c r="A196" s="14"/>
      <c r="B196" s="25"/>
      <c r="C196" s="133" t="s">
        <v>255</v>
      </c>
      <c r="D196" s="113"/>
      <c r="E196" s="113"/>
      <c r="F196" s="113"/>
      <c r="G196" s="113"/>
      <c r="H196" s="113"/>
      <c r="I196" s="113"/>
      <c r="J196" s="113"/>
      <c r="K196" s="113"/>
      <c r="L196" s="113"/>
      <c r="M196" s="113"/>
      <c r="N196" s="113"/>
      <c r="O196" s="113"/>
      <c r="P196" s="113"/>
      <c r="Q196" s="113"/>
      <c r="R196" s="113"/>
      <c r="S196" s="113"/>
      <c r="T196" s="113"/>
      <c r="U196" s="43"/>
      <c r="X196" s="1" t="s">
        <v>186</v>
      </c>
      <c r="Y196" s="1"/>
      <c r="Z196" s="1"/>
      <c r="AA196" s="1"/>
      <c r="AB196" s="1"/>
      <c r="AC196" s="1"/>
      <c r="AD196" s="1"/>
    </row>
    <row r="197" spans="1:32">
      <c r="A197" s="13"/>
      <c r="B197" s="27"/>
      <c r="C197" s="27"/>
      <c r="D197" s="27"/>
      <c r="E197" s="27"/>
      <c r="F197" s="27"/>
      <c r="G197" s="27"/>
      <c r="H197" s="27"/>
      <c r="I197" s="27"/>
      <c r="J197" s="27"/>
      <c r="K197" s="27"/>
      <c r="L197" s="27"/>
      <c r="M197" s="27"/>
      <c r="N197" s="27"/>
      <c r="O197" s="27"/>
      <c r="P197" s="27"/>
      <c r="Q197" s="27"/>
      <c r="R197" s="27"/>
      <c r="S197" s="27"/>
      <c r="T197" s="27"/>
      <c r="U197" s="41"/>
      <c r="X197" s="1" t="s">
        <v>187</v>
      </c>
      <c r="Y197" s="1"/>
      <c r="Z197" s="1"/>
      <c r="AA197" s="1"/>
      <c r="AB197" s="1"/>
      <c r="AC197" s="1"/>
      <c r="AD197" s="1"/>
    </row>
    <row r="198" spans="1:32" ht="15.75" customHeight="1">
      <c r="A198" s="13"/>
      <c r="B198" s="27"/>
      <c r="C198" s="182" t="s">
        <v>258</v>
      </c>
      <c r="D198" s="183"/>
      <c r="E198" s="183"/>
      <c r="F198" s="183"/>
      <c r="G198" s="183"/>
      <c r="H198" s="183"/>
      <c r="I198" s="183"/>
      <c r="J198" s="183"/>
      <c r="K198" s="183"/>
      <c r="L198" s="183"/>
      <c r="M198" s="183"/>
      <c r="N198" s="183"/>
      <c r="O198" s="183"/>
      <c r="P198" s="183"/>
      <c r="Q198" s="183"/>
      <c r="R198" s="183"/>
      <c r="S198" s="183"/>
      <c r="T198" s="184"/>
      <c r="U198" s="41"/>
      <c r="V198" s="42"/>
      <c r="W198" s="42"/>
      <c r="X198" s="1" t="s">
        <v>188</v>
      </c>
      <c r="Y198" s="1"/>
      <c r="Z198" s="1"/>
      <c r="AA198" s="1"/>
      <c r="AB198" s="1"/>
      <c r="AC198" s="1"/>
      <c r="AD198" s="1"/>
    </row>
    <row r="199" spans="1:32">
      <c r="A199" s="13"/>
      <c r="B199" s="27"/>
      <c r="C199" s="27"/>
      <c r="D199" s="27"/>
      <c r="E199" s="27"/>
      <c r="F199" s="27"/>
      <c r="G199" s="27"/>
      <c r="H199" s="27"/>
      <c r="I199" s="27"/>
      <c r="J199" s="27"/>
      <c r="K199" s="27"/>
      <c r="L199" s="27"/>
      <c r="M199" s="27"/>
      <c r="N199" s="27"/>
      <c r="O199" s="27"/>
      <c r="P199" s="27"/>
      <c r="Q199" s="27"/>
      <c r="R199" s="27"/>
      <c r="S199" s="27"/>
      <c r="T199" s="27"/>
      <c r="U199" s="41"/>
      <c r="X199" s="1" t="s">
        <v>189</v>
      </c>
      <c r="Y199" s="1"/>
      <c r="Z199" s="1"/>
      <c r="AA199" s="1"/>
      <c r="AB199" s="1"/>
      <c r="AC199" s="1"/>
      <c r="AD199" s="1"/>
    </row>
    <row r="200" spans="1:32" s="42" customFormat="1" ht="18" customHeight="1">
      <c r="A200" s="13"/>
      <c r="B200" s="27"/>
      <c r="C200" s="2"/>
      <c r="D200" s="27"/>
      <c r="E200" s="135" t="s">
        <v>315</v>
      </c>
      <c r="F200" s="136"/>
      <c r="G200" s="136"/>
      <c r="H200" s="136"/>
      <c r="I200" s="136"/>
      <c r="J200" s="136"/>
      <c r="K200" s="136"/>
      <c r="L200" s="136"/>
      <c r="M200" s="136"/>
      <c r="N200" s="136"/>
      <c r="O200" s="136"/>
      <c r="P200" s="136"/>
      <c r="Q200" s="136"/>
      <c r="R200" s="136"/>
      <c r="S200" s="136"/>
      <c r="T200" s="136"/>
      <c r="U200" s="41"/>
      <c r="V200" s="39"/>
      <c r="W200" s="39"/>
      <c r="X200" s="1" t="s">
        <v>190</v>
      </c>
      <c r="Y200" s="1"/>
      <c r="Z200" s="1"/>
      <c r="AA200" s="1"/>
      <c r="AB200" s="1"/>
      <c r="AC200" s="1"/>
      <c r="AD200" s="1"/>
      <c r="AE200" s="56"/>
      <c r="AF200" s="56"/>
    </row>
    <row r="201" spans="1:32">
      <c r="A201" s="13"/>
      <c r="B201" s="27"/>
      <c r="C201" s="3"/>
      <c r="D201" s="27"/>
      <c r="E201" s="118" t="s">
        <v>253</v>
      </c>
      <c r="F201" s="119"/>
      <c r="G201" s="119"/>
      <c r="H201" s="119"/>
      <c r="I201" s="119"/>
      <c r="J201" s="119"/>
      <c r="K201" s="119"/>
      <c r="L201" s="119"/>
      <c r="M201" s="119"/>
      <c r="N201" s="119"/>
      <c r="O201" s="119"/>
      <c r="P201" s="119"/>
      <c r="Q201" s="119"/>
      <c r="R201" s="119"/>
      <c r="S201" s="119"/>
      <c r="T201" s="120"/>
      <c r="U201" s="41"/>
      <c r="X201" s="1" t="s">
        <v>191</v>
      </c>
      <c r="Y201" s="1"/>
      <c r="Z201" s="1"/>
      <c r="AA201" s="1"/>
      <c r="AB201" s="1"/>
      <c r="AC201" s="1"/>
      <c r="AD201" s="1"/>
    </row>
    <row r="202" spans="1:32">
      <c r="A202" s="13"/>
      <c r="B202" s="27"/>
      <c r="C202" s="3"/>
      <c r="D202" s="27"/>
      <c r="E202" s="121"/>
      <c r="F202" s="122"/>
      <c r="G202" s="122"/>
      <c r="H202" s="122"/>
      <c r="I202" s="122"/>
      <c r="J202" s="122"/>
      <c r="K202" s="122"/>
      <c r="L202" s="122"/>
      <c r="M202" s="122"/>
      <c r="N202" s="122"/>
      <c r="O202" s="122"/>
      <c r="P202" s="122"/>
      <c r="Q202" s="122"/>
      <c r="R202" s="122"/>
      <c r="S202" s="122"/>
      <c r="T202" s="123"/>
      <c r="U202" s="41"/>
      <c r="X202" s="1"/>
      <c r="Y202" s="1"/>
      <c r="Z202" s="1"/>
      <c r="AA202" s="1"/>
      <c r="AB202" s="1"/>
      <c r="AC202" s="1"/>
      <c r="AD202" s="1"/>
    </row>
    <row r="203" spans="1:32">
      <c r="A203" s="13"/>
      <c r="B203" s="27"/>
      <c r="C203" s="4"/>
      <c r="D203" s="27"/>
      <c r="E203" s="124"/>
      <c r="F203" s="125"/>
      <c r="G203" s="125"/>
      <c r="H203" s="125"/>
      <c r="I203" s="125"/>
      <c r="J203" s="125"/>
      <c r="K203" s="125"/>
      <c r="L203" s="125"/>
      <c r="M203" s="125"/>
      <c r="N203" s="125"/>
      <c r="O203" s="125"/>
      <c r="P203" s="125"/>
      <c r="Q203" s="125"/>
      <c r="R203" s="125"/>
      <c r="S203" s="125"/>
      <c r="T203" s="126"/>
      <c r="U203" s="41"/>
      <c r="X203" s="1"/>
      <c r="Y203" s="1"/>
      <c r="Z203" s="1"/>
      <c r="AA203" s="1"/>
      <c r="AB203" s="1"/>
      <c r="AC203" s="1"/>
      <c r="AD203" s="1"/>
    </row>
    <row r="204" spans="1:32">
      <c r="A204" s="13"/>
      <c r="B204" s="27"/>
      <c r="C204" s="5"/>
      <c r="D204" s="27"/>
      <c r="E204" s="27"/>
      <c r="F204" s="27"/>
      <c r="G204" s="27"/>
      <c r="H204" s="27"/>
      <c r="I204" s="27"/>
      <c r="J204" s="27"/>
      <c r="K204" s="27"/>
      <c r="L204" s="27"/>
      <c r="M204" s="27"/>
      <c r="N204" s="27"/>
      <c r="O204" s="27"/>
      <c r="P204" s="27"/>
      <c r="Q204" s="27"/>
      <c r="R204" s="27"/>
      <c r="S204" s="27"/>
      <c r="T204" s="27"/>
      <c r="U204" s="41"/>
      <c r="X204" s="1"/>
      <c r="Y204" s="1"/>
      <c r="Z204" s="1"/>
      <c r="AA204" s="1"/>
      <c r="AB204" s="1"/>
      <c r="AC204" s="1"/>
      <c r="AD204" s="1"/>
    </row>
    <row r="205" spans="1:32">
      <c r="A205" s="13"/>
      <c r="B205" s="27"/>
      <c r="C205" s="2"/>
      <c r="D205" s="27"/>
      <c r="E205" s="135" t="s">
        <v>316</v>
      </c>
      <c r="F205" s="136"/>
      <c r="G205" s="136"/>
      <c r="H205" s="136"/>
      <c r="I205" s="136"/>
      <c r="J205" s="136"/>
      <c r="K205" s="136"/>
      <c r="L205" s="136"/>
      <c r="M205" s="136"/>
      <c r="N205" s="136"/>
      <c r="O205" s="136"/>
      <c r="P205" s="136"/>
      <c r="Q205" s="136"/>
      <c r="R205" s="136"/>
      <c r="S205" s="136"/>
      <c r="T205" s="136"/>
      <c r="U205" s="41"/>
      <c r="X205" s="1"/>
      <c r="Y205" s="1"/>
      <c r="Z205" s="1"/>
      <c r="AA205" s="1"/>
      <c r="AB205" s="1"/>
      <c r="AC205" s="1"/>
      <c r="AD205" s="1"/>
    </row>
    <row r="206" spans="1:32">
      <c r="A206" s="13"/>
      <c r="B206" s="27"/>
      <c r="C206" s="3"/>
      <c r="D206" s="27"/>
      <c r="E206" s="118" t="s">
        <v>253</v>
      </c>
      <c r="F206" s="119"/>
      <c r="G206" s="119"/>
      <c r="H206" s="119"/>
      <c r="I206" s="119"/>
      <c r="J206" s="119"/>
      <c r="K206" s="119"/>
      <c r="L206" s="119"/>
      <c r="M206" s="119"/>
      <c r="N206" s="119"/>
      <c r="O206" s="119"/>
      <c r="P206" s="119"/>
      <c r="Q206" s="119"/>
      <c r="R206" s="119"/>
      <c r="S206" s="119"/>
      <c r="T206" s="120"/>
      <c r="U206" s="41"/>
      <c r="X206" s="1"/>
      <c r="Y206" s="1"/>
      <c r="Z206" s="1"/>
      <c r="AA206" s="1"/>
      <c r="AB206" s="1"/>
      <c r="AC206" s="1"/>
      <c r="AD206" s="1"/>
    </row>
    <row r="207" spans="1:32">
      <c r="A207" s="13"/>
      <c r="B207" s="27"/>
      <c r="C207" s="3"/>
      <c r="D207" s="27"/>
      <c r="E207" s="121"/>
      <c r="F207" s="122"/>
      <c r="G207" s="122"/>
      <c r="H207" s="122"/>
      <c r="I207" s="122"/>
      <c r="J207" s="122"/>
      <c r="K207" s="122"/>
      <c r="L207" s="122"/>
      <c r="M207" s="122"/>
      <c r="N207" s="122"/>
      <c r="O207" s="122"/>
      <c r="P207" s="122"/>
      <c r="Q207" s="122"/>
      <c r="R207" s="122"/>
      <c r="S207" s="122"/>
      <c r="T207" s="123"/>
      <c r="U207" s="41"/>
      <c r="X207" s="1"/>
      <c r="Y207" s="1"/>
      <c r="Z207" s="1"/>
      <c r="AA207" s="1"/>
      <c r="AB207" s="1"/>
      <c r="AC207" s="1"/>
      <c r="AD207" s="1"/>
    </row>
    <row r="208" spans="1:32">
      <c r="A208" s="13"/>
      <c r="B208" s="27"/>
      <c r="C208" s="4"/>
      <c r="D208" s="27"/>
      <c r="E208" s="124"/>
      <c r="F208" s="125"/>
      <c r="G208" s="125"/>
      <c r="H208" s="125"/>
      <c r="I208" s="125"/>
      <c r="J208" s="125"/>
      <c r="K208" s="125"/>
      <c r="L208" s="125"/>
      <c r="M208" s="125"/>
      <c r="N208" s="125"/>
      <c r="O208" s="125"/>
      <c r="P208" s="125"/>
      <c r="Q208" s="125"/>
      <c r="R208" s="125"/>
      <c r="S208" s="125"/>
      <c r="T208" s="126"/>
      <c r="U208" s="41"/>
    </row>
    <row r="209" spans="1:21">
      <c r="A209" s="13"/>
      <c r="B209" s="27"/>
      <c r="C209" s="5"/>
      <c r="D209" s="27"/>
      <c r="E209" s="26"/>
      <c r="F209" s="26"/>
      <c r="G209" s="26"/>
      <c r="H209" s="26"/>
      <c r="I209" s="26"/>
      <c r="J209" s="26"/>
      <c r="K209" s="26"/>
      <c r="L209" s="26"/>
      <c r="M209" s="26"/>
      <c r="N209" s="26"/>
      <c r="O209" s="26"/>
      <c r="P209" s="26"/>
      <c r="Q209" s="26"/>
      <c r="R209" s="26"/>
      <c r="S209" s="26"/>
      <c r="T209" s="26"/>
      <c r="U209" s="41"/>
    </row>
    <row r="210" spans="1:21">
      <c r="A210" s="13"/>
      <c r="B210" s="27"/>
      <c r="C210" s="2"/>
      <c r="D210" s="27"/>
      <c r="E210" s="135" t="s">
        <v>314</v>
      </c>
      <c r="F210" s="136"/>
      <c r="G210" s="136"/>
      <c r="H210" s="136"/>
      <c r="I210" s="136"/>
      <c r="J210" s="136"/>
      <c r="K210" s="136"/>
      <c r="L210" s="136"/>
      <c r="M210" s="136"/>
      <c r="N210" s="136"/>
      <c r="O210" s="136"/>
      <c r="P210" s="136"/>
      <c r="Q210" s="136"/>
      <c r="R210" s="136"/>
      <c r="S210" s="136"/>
      <c r="T210" s="136"/>
      <c r="U210" s="41"/>
    </row>
    <row r="211" spans="1:21">
      <c r="A211" s="13"/>
      <c r="B211" s="27"/>
      <c r="C211" s="3"/>
      <c r="D211" s="27"/>
      <c r="E211" s="118" t="s">
        <v>253</v>
      </c>
      <c r="F211" s="119"/>
      <c r="G211" s="119"/>
      <c r="H211" s="119"/>
      <c r="I211" s="119"/>
      <c r="J211" s="119"/>
      <c r="K211" s="119"/>
      <c r="L211" s="119"/>
      <c r="M211" s="119"/>
      <c r="N211" s="119"/>
      <c r="O211" s="119"/>
      <c r="P211" s="119"/>
      <c r="Q211" s="119"/>
      <c r="R211" s="119"/>
      <c r="S211" s="119"/>
      <c r="T211" s="120"/>
      <c r="U211" s="41"/>
    </row>
    <row r="212" spans="1:21">
      <c r="A212" s="13"/>
      <c r="B212" s="27"/>
      <c r="C212" s="3"/>
      <c r="D212" s="27"/>
      <c r="E212" s="121"/>
      <c r="F212" s="122"/>
      <c r="G212" s="122"/>
      <c r="H212" s="122"/>
      <c r="I212" s="122"/>
      <c r="J212" s="122"/>
      <c r="K212" s="122"/>
      <c r="L212" s="122"/>
      <c r="M212" s="122"/>
      <c r="N212" s="122"/>
      <c r="O212" s="122"/>
      <c r="P212" s="122"/>
      <c r="Q212" s="122"/>
      <c r="R212" s="122"/>
      <c r="S212" s="122"/>
      <c r="T212" s="123"/>
      <c r="U212" s="41"/>
    </row>
    <row r="213" spans="1:21">
      <c r="A213" s="13"/>
      <c r="B213" s="27"/>
      <c r="C213" s="4"/>
      <c r="D213" s="27"/>
      <c r="E213" s="124"/>
      <c r="F213" s="125"/>
      <c r="G213" s="125"/>
      <c r="H213" s="125"/>
      <c r="I213" s="125"/>
      <c r="J213" s="125"/>
      <c r="K213" s="125"/>
      <c r="L213" s="125"/>
      <c r="M213" s="125"/>
      <c r="N213" s="125"/>
      <c r="O213" s="125"/>
      <c r="P213" s="125"/>
      <c r="Q213" s="125"/>
      <c r="R213" s="125"/>
      <c r="S213" s="125"/>
      <c r="T213" s="126"/>
      <c r="U213" s="41"/>
    </row>
    <row r="214" spans="1:21">
      <c r="A214" s="13"/>
      <c r="B214" s="27"/>
      <c r="C214" s="5"/>
      <c r="D214" s="27"/>
      <c r="E214" s="27"/>
      <c r="F214" s="27"/>
      <c r="G214" s="27"/>
      <c r="H214" s="27"/>
      <c r="I214" s="27"/>
      <c r="J214" s="27"/>
      <c r="K214" s="27"/>
      <c r="L214" s="27"/>
      <c r="M214" s="27"/>
      <c r="N214" s="27"/>
      <c r="O214" s="27"/>
      <c r="P214" s="27"/>
      <c r="Q214" s="27"/>
      <c r="R214" s="27"/>
      <c r="S214" s="27"/>
      <c r="T214" s="27"/>
      <c r="U214" s="41"/>
    </row>
    <row r="215" spans="1:21">
      <c r="A215" s="13"/>
      <c r="B215" s="27"/>
      <c r="C215" s="118" t="s">
        <v>256</v>
      </c>
      <c r="D215" s="119"/>
      <c r="E215" s="119"/>
      <c r="F215" s="119"/>
      <c r="G215" s="119"/>
      <c r="H215" s="119"/>
      <c r="I215" s="119"/>
      <c r="J215" s="119"/>
      <c r="K215" s="119"/>
      <c r="L215" s="119"/>
      <c r="M215" s="119"/>
      <c r="N215" s="119"/>
      <c r="O215" s="119"/>
      <c r="P215" s="119"/>
      <c r="Q215" s="119"/>
      <c r="R215" s="119"/>
      <c r="S215" s="119"/>
      <c r="T215" s="120"/>
      <c r="U215" s="41"/>
    </row>
    <row r="216" spans="1:21">
      <c r="A216" s="13"/>
      <c r="B216" s="27"/>
      <c r="C216" s="121"/>
      <c r="D216" s="122"/>
      <c r="E216" s="122"/>
      <c r="F216" s="122"/>
      <c r="G216" s="122"/>
      <c r="H216" s="122"/>
      <c r="I216" s="122"/>
      <c r="J216" s="122"/>
      <c r="K216" s="122"/>
      <c r="L216" s="122"/>
      <c r="M216" s="122"/>
      <c r="N216" s="122"/>
      <c r="O216" s="122"/>
      <c r="P216" s="122"/>
      <c r="Q216" s="122"/>
      <c r="R216" s="122"/>
      <c r="S216" s="122"/>
      <c r="T216" s="123"/>
      <c r="U216" s="41"/>
    </row>
    <row r="217" spans="1:21">
      <c r="A217" s="13"/>
      <c r="B217" s="27"/>
      <c r="C217" s="124"/>
      <c r="D217" s="125"/>
      <c r="E217" s="125"/>
      <c r="F217" s="125"/>
      <c r="G217" s="125"/>
      <c r="H217" s="125"/>
      <c r="I217" s="125"/>
      <c r="J217" s="125"/>
      <c r="K217" s="125"/>
      <c r="L217" s="125"/>
      <c r="M217" s="125"/>
      <c r="N217" s="125"/>
      <c r="O217" s="125"/>
      <c r="P217" s="125"/>
      <c r="Q217" s="125"/>
      <c r="R217" s="125"/>
      <c r="S217" s="125"/>
      <c r="T217" s="126"/>
      <c r="U217" s="41"/>
    </row>
    <row r="218" spans="1:21">
      <c r="A218" s="13"/>
      <c r="B218" s="27"/>
      <c r="C218" s="27"/>
      <c r="D218" s="27"/>
      <c r="E218" s="27"/>
      <c r="F218" s="27"/>
      <c r="G218" s="27"/>
      <c r="H218" s="27"/>
      <c r="I218" s="27"/>
      <c r="J218" s="27"/>
      <c r="K218" s="27"/>
      <c r="L218" s="27"/>
      <c r="M218" s="27"/>
      <c r="N218" s="27"/>
      <c r="O218" s="27"/>
      <c r="P218" s="27"/>
      <c r="Q218" s="27"/>
      <c r="R218" s="27"/>
      <c r="S218" s="27"/>
      <c r="T218" s="27"/>
      <c r="U218" s="41"/>
    </row>
    <row r="219" spans="1:21">
      <c r="A219" s="13"/>
      <c r="B219" s="27"/>
      <c r="C219" s="17" t="s">
        <v>292</v>
      </c>
      <c r="D219" s="27"/>
      <c r="E219" s="27"/>
      <c r="F219" s="27"/>
      <c r="G219" s="27"/>
      <c r="H219" s="27"/>
      <c r="I219" s="27"/>
      <c r="J219" s="27"/>
      <c r="K219" s="27"/>
      <c r="L219" s="27"/>
      <c r="M219" s="27"/>
      <c r="N219" s="27"/>
      <c r="O219" s="27"/>
      <c r="P219" s="27"/>
      <c r="Q219" s="27"/>
      <c r="R219" s="27"/>
      <c r="S219" s="27"/>
      <c r="T219" s="27"/>
      <c r="U219" s="41"/>
    </row>
    <row r="220" spans="1:21" ht="31.5" customHeight="1">
      <c r="A220" s="13"/>
      <c r="B220" s="27"/>
      <c r="C220" s="133" t="s">
        <v>317</v>
      </c>
      <c r="D220" s="113"/>
      <c r="E220" s="113"/>
      <c r="F220" s="113"/>
      <c r="G220" s="113"/>
      <c r="H220" s="113"/>
      <c r="I220" s="113"/>
      <c r="J220" s="113"/>
      <c r="K220" s="113"/>
      <c r="L220" s="113"/>
      <c r="M220" s="113"/>
      <c r="N220" s="113"/>
      <c r="O220" s="113"/>
      <c r="P220" s="113"/>
      <c r="Q220" s="113"/>
      <c r="R220" s="113"/>
      <c r="S220" s="113"/>
      <c r="T220" s="113"/>
      <c r="U220" s="43"/>
    </row>
    <row r="221" spans="1:21" ht="32.25" customHeight="1">
      <c r="A221" s="13"/>
      <c r="B221" s="27"/>
      <c r="C221" s="133" t="s">
        <v>318</v>
      </c>
      <c r="D221" s="113"/>
      <c r="E221" s="113"/>
      <c r="F221" s="113"/>
      <c r="G221" s="113"/>
      <c r="H221" s="113"/>
      <c r="I221" s="113"/>
      <c r="J221" s="113"/>
      <c r="K221" s="113"/>
      <c r="L221" s="113"/>
      <c r="M221" s="113"/>
      <c r="N221" s="113"/>
      <c r="O221" s="113"/>
      <c r="P221" s="113"/>
      <c r="Q221" s="113"/>
      <c r="R221" s="113"/>
      <c r="S221" s="113"/>
      <c r="T221" s="113"/>
      <c r="U221" s="43"/>
    </row>
    <row r="222" spans="1:21" ht="45.75" customHeight="1">
      <c r="A222" s="13"/>
      <c r="B222" s="27"/>
      <c r="C222" s="133" t="s">
        <v>319</v>
      </c>
      <c r="D222" s="113"/>
      <c r="E222" s="113"/>
      <c r="F222" s="113"/>
      <c r="G222" s="113"/>
      <c r="H222" s="113"/>
      <c r="I222" s="113"/>
      <c r="J222" s="113"/>
      <c r="K222" s="113"/>
      <c r="L222" s="113"/>
      <c r="M222" s="113"/>
      <c r="N222" s="113"/>
      <c r="O222" s="113"/>
      <c r="P222" s="113"/>
      <c r="Q222" s="113"/>
      <c r="R222" s="113"/>
      <c r="S222" s="113"/>
      <c r="T222" s="113"/>
      <c r="U222" s="43"/>
    </row>
    <row r="223" spans="1:21" ht="60" customHeight="1">
      <c r="A223" s="13"/>
      <c r="B223" s="27"/>
      <c r="C223" s="133" t="s">
        <v>320</v>
      </c>
      <c r="D223" s="113"/>
      <c r="E223" s="113"/>
      <c r="F223" s="113"/>
      <c r="G223" s="113"/>
      <c r="H223" s="113"/>
      <c r="I223" s="113"/>
      <c r="J223" s="113"/>
      <c r="K223" s="113"/>
      <c r="L223" s="113"/>
      <c r="M223" s="113"/>
      <c r="N223" s="113"/>
      <c r="O223" s="113"/>
      <c r="P223" s="113"/>
      <c r="Q223" s="113"/>
      <c r="R223" s="113"/>
      <c r="S223" s="113"/>
      <c r="T223" s="113"/>
      <c r="U223" s="43"/>
    </row>
    <row r="224" spans="1:21" ht="17.25" customHeight="1">
      <c r="A224" s="13"/>
      <c r="B224" s="27"/>
      <c r="C224" s="27"/>
      <c r="D224" s="27"/>
      <c r="E224" s="27"/>
      <c r="F224" s="27"/>
      <c r="G224" s="27"/>
      <c r="H224" s="27"/>
      <c r="I224" s="27"/>
      <c r="J224" s="27"/>
      <c r="K224" s="27"/>
      <c r="L224" s="27"/>
      <c r="M224" s="27"/>
      <c r="N224" s="27"/>
      <c r="O224" s="27"/>
      <c r="P224" s="27"/>
      <c r="Q224" s="27"/>
      <c r="R224" s="27"/>
      <c r="S224" s="27"/>
      <c r="T224" s="27"/>
      <c r="U224" s="41"/>
    </row>
    <row r="225" spans="1:32" ht="15.75" customHeight="1">
      <c r="A225" s="13"/>
      <c r="B225" s="27"/>
      <c r="C225" s="137" t="s">
        <v>214</v>
      </c>
      <c r="D225" s="138"/>
      <c r="E225" s="138"/>
      <c r="F225" s="138"/>
      <c r="G225" s="138"/>
      <c r="H225" s="138"/>
      <c r="I225" s="138"/>
      <c r="J225" s="138"/>
      <c r="K225" s="138"/>
      <c r="L225" s="138"/>
      <c r="M225" s="138"/>
      <c r="N225" s="138"/>
      <c r="O225" s="138"/>
      <c r="P225" s="138"/>
      <c r="Q225" s="138"/>
      <c r="R225" s="138"/>
      <c r="S225" s="138"/>
      <c r="T225" s="138"/>
      <c r="U225" s="41"/>
      <c r="X225" s="62"/>
      <c r="Y225" s="62"/>
      <c r="Z225" s="62"/>
      <c r="AA225" s="62"/>
      <c r="AB225" s="62"/>
      <c r="AC225" s="62"/>
      <c r="AD225" s="62"/>
    </row>
    <row r="226" spans="1:32" ht="15" customHeight="1">
      <c r="A226" s="13"/>
      <c r="B226" s="27"/>
      <c r="C226" s="30"/>
      <c r="D226" s="27"/>
      <c r="E226" s="27"/>
      <c r="F226" s="27"/>
      <c r="G226" s="27"/>
      <c r="H226" s="27"/>
      <c r="I226" s="27"/>
      <c r="J226" s="27"/>
      <c r="K226" s="27"/>
      <c r="L226" s="27"/>
      <c r="M226" s="27"/>
      <c r="N226" s="27"/>
      <c r="O226" s="27"/>
      <c r="P226" s="27"/>
      <c r="Q226" s="27"/>
      <c r="R226" s="27"/>
      <c r="S226" s="27"/>
      <c r="T226" s="27"/>
      <c r="U226" s="41"/>
    </row>
    <row r="227" spans="1:32" ht="15" customHeight="1">
      <c r="A227" s="14"/>
      <c r="B227" s="25"/>
      <c r="C227" s="110" t="s">
        <v>321</v>
      </c>
      <c r="D227" s="139"/>
      <c r="E227" s="139"/>
      <c r="F227" s="139"/>
      <c r="G227" s="139"/>
      <c r="H227" s="139"/>
      <c r="I227" s="139"/>
      <c r="J227" s="139"/>
      <c r="K227" s="139"/>
      <c r="L227" s="139"/>
      <c r="M227" s="139"/>
      <c r="N227" s="139"/>
      <c r="O227" s="139"/>
      <c r="P227" s="139"/>
      <c r="Q227" s="139"/>
      <c r="R227" s="139"/>
      <c r="S227" s="139"/>
      <c r="T227" s="139"/>
      <c r="U227" s="43"/>
    </row>
    <row r="228" spans="1:32">
      <c r="A228" s="13"/>
      <c r="B228" s="27"/>
      <c r="C228" s="18"/>
      <c r="D228" s="27"/>
      <c r="E228" s="27"/>
      <c r="F228" s="27"/>
      <c r="G228" s="27"/>
      <c r="H228" s="27"/>
      <c r="I228" s="27"/>
      <c r="J228" s="27"/>
      <c r="K228" s="27"/>
      <c r="L228" s="27"/>
      <c r="M228" s="27"/>
      <c r="N228" s="27"/>
      <c r="O228" s="27"/>
      <c r="P228" s="27"/>
      <c r="Q228" s="27"/>
      <c r="R228" s="27"/>
      <c r="S228" s="27"/>
      <c r="T228" s="27"/>
      <c r="U228" s="41"/>
    </row>
    <row r="229" spans="1:32" ht="34.5" customHeight="1">
      <c r="A229" s="13"/>
      <c r="B229" s="27"/>
      <c r="C229" s="179" t="s">
        <v>259</v>
      </c>
      <c r="D229" s="180"/>
      <c r="E229" s="180"/>
      <c r="F229" s="180"/>
      <c r="G229" s="180"/>
      <c r="H229" s="180"/>
      <c r="I229" s="180"/>
      <c r="J229" s="180"/>
      <c r="K229" s="180"/>
      <c r="L229" s="180"/>
      <c r="M229" s="180"/>
      <c r="N229" s="180"/>
      <c r="O229" s="180"/>
      <c r="P229" s="180"/>
      <c r="Q229" s="180"/>
      <c r="R229" s="180"/>
      <c r="S229" s="180"/>
      <c r="T229" s="181"/>
      <c r="U229" s="41"/>
      <c r="V229" s="42"/>
      <c r="W229" s="42"/>
    </row>
    <row r="230" spans="1:32">
      <c r="A230" s="13"/>
      <c r="B230" s="27"/>
      <c r="C230" s="28"/>
      <c r="D230" s="27"/>
      <c r="E230" s="27"/>
      <c r="F230" s="27"/>
      <c r="G230" s="27"/>
      <c r="H230" s="27"/>
      <c r="I230" s="27"/>
      <c r="J230" s="27"/>
      <c r="K230" s="27"/>
      <c r="L230" s="27"/>
      <c r="M230" s="27"/>
      <c r="N230" s="27"/>
      <c r="O230" s="27"/>
      <c r="P230" s="27"/>
      <c r="Q230" s="27"/>
      <c r="R230" s="27"/>
      <c r="S230" s="27"/>
      <c r="T230" s="27"/>
      <c r="U230" s="41"/>
    </row>
    <row r="231" spans="1:32" s="42" customFormat="1" ht="14.25" customHeight="1">
      <c r="A231" s="13"/>
      <c r="B231" s="27"/>
      <c r="C231" s="6"/>
      <c r="D231" s="27"/>
      <c r="E231" s="185" t="s">
        <v>215</v>
      </c>
      <c r="F231" s="186"/>
      <c r="G231" s="186"/>
      <c r="H231" s="186"/>
      <c r="I231" s="186"/>
      <c r="J231" s="186"/>
      <c r="K231" s="186"/>
      <c r="L231" s="186"/>
      <c r="M231" s="186"/>
      <c r="N231" s="186"/>
      <c r="O231" s="186"/>
      <c r="P231" s="186"/>
      <c r="Q231" s="186"/>
      <c r="R231" s="186"/>
      <c r="S231" s="186"/>
      <c r="T231" s="186"/>
      <c r="U231" s="41"/>
      <c r="V231" s="39"/>
      <c r="W231" s="39"/>
      <c r="X231" s="61"/>
      <c r="Y231" s="61"/>
      <c r="Z231" s="61"/>
      <c r="AA231" s="61"/>
      <c r="AB231" s="61"/>
      <c r="AC231" s="61"/>
      <c r="AD231" s="61"/>
      <c r="AE231" s="56"/>
      <c r="AF231" s="56"/>
    </row>
    <row r="232" spans="1:32">
      <c r="A232" s="13"/>
      <c r="B232" s="27"/>
      <c r="C232" s="3"/>
      <c r="D232" s="27"/>
      <c r="E232" s="118" t="s">
        <v>387</v>
      </c>
      <c r="F232" s="119"/>
      <c r="G232" s="119"/>
      <c r="H232" s="119"/>
      <c r="I232" s="119"/>
      <c r="J232" s="119"/>
      <c r="K232" s="119"/>
      <c r="L232" s="119"/>
      <c r="M232" s="119"/>
      <c r="N232" s="119"/>
      <c r="O232" s="119"/>
      <c r="P232" s="119"/>
      <c r="Q232" s="119"/>
      <c r="R232" s="119"/>
      <c r="S232" s="119"/>
      <c r="T232" s="120"/>
      <c r="U232" s="41"/>
    </row>
    <row r="233" spans="1:32">
      <c r="A233" s="13"/>
      <c r="B233" s="27"/>
      <c r="C233" s="3"/>
      <c r="D233" s="27"/>
      <c r="E233" s="121"/>
      <c r="F233" s="122"/>
      <c r="G233" s="122"/>
      <c r="H233" s="122"/>
      <c r="I233" s="122"/>
      <c r="J233" s="122"/>
      <c r="K233" s="122"/>
      <c r="L233" s="122"/>
      <c r="M233" s="122"/>
      <c r="N233" s="122"/>
      <c r="O233" s="122"/>
      <c r="P233" s="122"/>
      <c r="Q233" s="122"/>
      <c r="R233" s="122"/>
      <c r="S233" s="122"/>
      <c r="T233" s="123"/>
      <c r="U233" s="41"/>
    </row>
    <row r="234" spans="1:32">
      <c r="A234" s="13"/>
      <c r="B234" s="27"/>
      <c r="C234" s="4"/>
      <c r="D234" s="27"/>
      <c r="E234" s="124"/>
      <c r="F234" s="125"/>
      <c r="G234" s="125"/>
      <c r="H234" s="125"/>
      <c r="I234" s="125"/>
      <c r="J234" s="125"/>
      <c r="K234" s="125"/>
      <c r="L234" s="125"/>
      <c r="M234" s="125"/>
      <c r="N234" s="125"/>
      <c r="O234" s="125"/>
      <c r="P234" s="125"/>
      <c r="Q234" s="125"/>
      <c r="R234" s="125"/>
      <c r="S234" s="125"/>
      <c r="T234" s="126"/>
      <c r="U234" s="41"/>
    </row>
    <row r="235" spans="1:32">
      <c r="A235" s="13"/>
      <c r="B235" s="27"/>
      <c r="C235" s="5"/>
      <c r="D235" s="27"/>
      <c r="E235" s="27"/>
      <c r="F235" s="27"/>
      <c r="G235" s="27"/>
      <c r="H235" s="27"/>
      <c r="I235" s="27"/>
      <c r="J235" s="27"/>
      <c r="K235" s="27"/>
      <c r="L235" s="27"/>
      <c r="M235" s="27"/>
      <c r="N235" s="27"/>
      <c r="O235" s="27"/>
      <c r="P235" s="27"/>
      <c r="Q235" s="27"/>
      <c r="R235" s="27"/>
      <c r="S235" s="27"/>
      <c r="T235" s="27"/>
      <c r="U235" s="41"/>
    </row>
    <row r="236" spans="1:32">
      <c r="A236" s="13"/>
      <c r="B236" s="27"/>
      <c r="C236" s="2"/>
      <c r="D236" s="27"/>
      <c r="E236" s="135" t="s">
        <v>322</v>
      </c>
      <c r="F236" s="136"/>
      <c r="G236" s="136"/>
      <c r="H236" s="136"/>
      <c r="I236" s="136"/>
      <c r="J236" s="136"/>
      <c r="K236" s="136"/>
      <c r="L236" s="136"/>
      <c r="M236" s="136"/>
      <c r="N236" s="136"/>
      <c r="O236" s="136"/>
      <c r="P236" s="136"/>
      <c r="Q236" s="136"/>
      <c r="R236" s="136"/>
      <c r="S236" s="136"/>
      <c r="T236" s="136"/>
      <c r="U236" s="41"/>
    </row>
    <row r="237" spans="1:32">
      <c r="A237" s="13"/>
      <c r="B237" s="27"/>
      <c r="C237" s="3"/>
      <c r="D237" s="27"/>
      <c r="E237" s="118" t="str">
        <f>E232</f>
        <v xml:space="preserve">Regarding details on agro-environmental measures see EU submission.
The European Union provides financial resources for agri-environmental measures through the European Agricultural Fund for Regional Development (EAFRD), which forms the second pillar of the Common Agricultural Policy (CAP). The aim is to reward environmentally sound forms of agricultural production sustaining nature beyond compulsory minimum  requirements of good agricultural practice and cross-compliance. In federal Germany, this second pillar of the CAP is implemented by the federal states (Länder). Agri-environmental measures have to be partly funded by the federal states to qualify for EU co-financing. The German federal government may also provide co-financing under the Programme on Improving Agrarian Structures and Coastal Protection (GAK, Gemeinschaftsaufgabe ‘Verbesserung der Agrarstruktur und des Küstenschutzes). Alongside agri-environmental measures, the EAFRD Regulation also contains additional co-financing options for the conservation and enhancement of biodiversity. These options include Natura 2000 compensatory payments, support for non-productive investments, and measures to conserve and enhance rural heritage. Moreover, funding is available in Germany under the GAK for measures to conserve genetic resources, locally endangered animal breeds and regionally adapted traditional crop species and varieties threatened by genetic erosion. The area supported comprised some 5,4 million ha of farmland and € 577 million funds paid out in 2010.
</v>
      </c>
      <c r="F237" s="119"/>
      <c r="G237" s="119"/>
      <c r="H237" s="119"/>
      <c r="I237" s="119"/>
      <c r="J237" s="119"/>
      <c r="K237" s="119"/>
      <c r="L237" s="119"/>
      <c r="M237" s="119"/>
      <c r="N237" s="119"/>
      <c r="O237" s="119"/>
      <c r="P237" s="119"/>
      <c r="Q237" s="119"/>
      <c r="R237" s="119"/>
      <c r="S237" s="119"/>
      <c r="T237" s="120"/>
      <c r="U237" s="41"/>
    </row>
    <row r="238" spans="1:32">
      <c r="A238" s="13"/>
      <c r="B238" s="27"/>
      <c r="C238" s="3"/>
      <c r="D238" s="27"/>
      <c r="E238" s="121"/>
      <c r="F238" s="122"/>
      <c r="G238" s="122"/>
      <c r="H238" s="122"/>
      <c r="I238" s="122"/>
      <c r="J238" s="122"/>
      <c r="K238" s="122"/>
      <c r="L238" s="122"/>
      <c r="M238" s="122"/>
      <c r="N238" s="122"/>
      <c r="O238" s="122"/>
      <c r="P238" s="122"/>
      <c r="Q238" s="122"/>
      <c r="R238" s="122"/>
      <c r="S238" s="122"/>
      <c r="T238" s="123"/>
      <c r="U238" s="41"/>
    </row>
    <row r="239" spans="1:32">
      <c r="A239" s="13"/>
      <c r="B239" s="27"/>
      <c r="C239" s="4"/>
      <c r="D239" s="27"/>
      <c r="E239" s="124"/>
      <c r="F239" s="125"/>
      <c r="G239" s="125"/>
      <c r="H239" s="125"/>
      <c r="I239" s="125"/>
      <c r="J239" s="125"/>
      <c r="K239" s="125"/>
      <c r="L239" s="125"/>
      <c r="M239" s="125"/>
      <c r="N239" s="125"/>
      <c r="O239" s="125"/>
      <c r="P239" s="125"/>
      <c r="Q239" s="125"/>
      <c r="R239" s="125"/>
      <c r="S239" s="125"/>
      <c r="T239" s="126"/>
      <c r="U239" s="41"/>
    </row>
    <row r="240" spans="1:32">
      <c r="A240" s="13"/>
      <c r="B240" s="27"/>
      <c r="C240" s="5"/>
      <c r="D240" s="27"/>
      <c r="E240" s="27"/>
      <c r="F240" s="27"/>
      <c r="G240" s="27"/>
      <c r="H240" s="27"/>
      <c r="I240" s="27"/>
      <c r="J240" s="27"/>
      <c r="K240" s="27"/>
      <c r="L240" s="27"/>
      <c r="M240" s="27"/>
      <c r="N240" s="27"/>
      <c r="O240" s="27"/>
      <c r="P240" s="27"/>
      <c r="Q240" s="27"/>
      <c r="R240" s="27"/>
      <c r="S240" s="27"/>
      <c r="T240" s="27"/>
      <c r="U240" s="41"/>
    </row>
    <row r="241" spans="1:32" ht="15" customHeight="1">
      <c r="A241" s="13"/>
      <c r="B241" s="27"/>
      <c r="C241" s="80"/>
      <c r="D241" s="81"/>
      <c r="E241" s="81"/>
      <c r="F241" s="81"/>
      <c r="G241" s="81"/>
      <c r="H241" s="81"/>
      <c r="I241" s="81"/>
      <c r="J241" s="81"/>
      <c r="K241" s="81"/>
      <c r="L241" s="81"/>
      <c r="M241" s="81"/>
      <c r="N241" s="81"/>
      <c r="O241" s="81"/>
      <c r="P241" s="81"/>
      <c r="Q241" s="81"/>
      <c r="R241" s="81"/>
      <c r="S241" s="81"/>
      <c r="T241" s="82"/>
      <c r="U241" s="41"/>
    </row>
    <row r="242" spans="1:32">
      <c r="A242" s="13"/>
      <c r="B242" s="27"/>
      <c r="C242" s="83"/>
      <c r="D242" s="84"/>
      <c r="E242" s="84"/>
      <c r="F242" s="84"/>
      <c r="G242" s="84"/>
      <c r="H242" s="84"/>
      <c r="I242" s="84"/>
      <c r="J242" s="84"/>
      <c r="K242" s="84"/>
      <c r="L242" s="84"/>
      <c r="M242" s="84"/>
      <c r="N242" s="84"/>
      <c r="O242" s="84"/>
      <c r="P242" s="84"/>
      <c r="Q242" s="84"/>
      <c r="R242" s="84"/>
      <c r="S242" s="84"/>
      <c r="T242" s="85"/>
      <c r="U242" s="41"/>
    </row>
    <row r="243" spans="1:32">
      <c r="A243" s="13"/>
      <c r="B243" s="27"/>
      <c r="C243" s="86"/>
      <c r="D243" s="87"/>
      <c r="E243" s="87"/>
      <c r="F243" s="87"/>
      <c r="G243" s="87"/>
      <c r="H243" s="87"/>
      <c r="I243" s="87"/>
      <c r="J243" s="87"/>
      <c r="K243" s="87"/>
      <c r="L243" s="87"/>
      <c r="M243" s="87"/>
      <c r="N243" s="87"/>
      <c r="O243" s="87"/>
      <c r="P243" s="87"/>
      <c r="Q243" s="87"/>
      <c r="R243" s="87"/>
      <c r="S243" s="87"/>
      <c r="T243" s="88"/>
      <c r="U243" s="41"/>
    </row>
    <row r="244" spans="1:32">
      <c r="A244" s="13"/>
      <c r="B244" s="27"/>
      <c r="C244" s="68"/>
      <c r="D244" s="68"/>
      <c r="E244" s="68"/>
      <c r="F244" s="68"/>
      <c r="G244" s="68"/>
      <c r="H244" s="68"/>
      <c r="I244" s="68"/>
      <c r="J244" s="68"/>
      <c r="K244" s="68"/>
      <c r="L244" s="68"/>
      <c r="M244" s="68"/>
      <c r="N244" s="68"/>
      <c r="O244" s="68"/>
      <c r="P244" s="68"/>
      <c r="Q244" s="68"/>
      <c r="R244" s="68"/>
      <c r="S244" s="68"/>
      <c r="T244" s="68"/>
      <c r="U244" s="41"/>
    </row>
    <row r="245" spans="1:32">
      <c r="A245" s="13"/>
      <c r="B245" s="27"/>
      <c r="C245" s="17" t="s">
        <v>292</v>
      </c>
      <c r="D245" s="27"/>
      <c r="E245" s="27"/>
      <c r="F245" s="27"/>
      <c r="G245" s="27"/>
      <c r="H245" s="27"/>
      <c r="I245" s="27"/>
      <c r="J245" s="27"/>
      <c r="K245" s="27"/>
      <c r="L245" s="27"/>
      <c r="M245" s="27"/>
      <c r="N245" s="27"/>
      <c r="O245" s="27"/>
      <c r="P245" s="27"/>
      <c r="Q245" s="27"/>
      <c r="R245" s="27"/>
      <c r="S245" s="27"/>
      <c r="T245" s="27"/>
      <c r="U245" s="41"/>
    </row>
    <row r="246" spans="1:32" ht="77.25" customHeight="1">
      <c r="A246" s="13"/>
      <c r="B246" s="27"/>
      <c r="C246" s="133" t="s">
        <v>323</v>
      </c>
      <c r="D246" s="113"/>
      <c r="E246" s="113"/>
      <c r="F246" s="113"/>
      <c r="G246" s="113"/>
      <c r="H246" s="113"/>
      <c r="I246" s="113"/>
      <c r="J246" s="113"/>
      <c r="K246" s="113"/>
      <c r="L246" s="113"/>
      <c r="M246" s="113"/>
      <c r="N246" s="113"/>
      <c r="O246" s="113"/>
      <c r="P246" s="113"/>
      <c r="Q246" s="113"/>
      <c r="R246" s="113"/>
      <c r="S246" s="113"/>
      <c r="T246" s="113"/>
      <c r="U246" s="41"/>
    </row>
    <row r="247" spans="1:32" ht="30.75" customHeight="1">
      <c r="A247" s="13"/>
      <c r="B247" s="27"/>
      <c r="C247" s="133" t="s">
        <v>324</v>
      </c>
      <c r="D247" s="113"/>
      <c r="E247" s="113"/>
      <c r="F247" s="113"/>
      <c r="G247" s="113"/>
      <c r="H247" s="113"/>
      <c r="I247" s="113"/>
      <c r="J247" s="113"/>
      <c r="K247" s="113"/>
      <c r="L247" s="113"/>
      <c r="M247" s="113"/>
      <c r="N247" s="113"/>
      <c r="O247" s="113"/>
      <c r="P247" s="113"/>
      <c r="Q247" s="113"/>
      <c r="R247" s="113"/>
      <c r="S247" s="113"/>
      <c r="T247" s="113"/>
      <c r="U247" s="41"/>
    </row>
    <row r="248" spans="1:32" ht="16.5" customHeight="1">
      <c r="A248" s="13"/>
      <c r="B248" s="27"/>
      <c r="C248" s="27"/>
      <c r="D248" s="27"/>
      <c r="E248" s="27"/>
      <c r="F248" s="27"/>
      <c r="G248" s="27"/>
      <c r="H248" s="27"/>
      <c r="I248" s="27"/>
      <c r="J248" s="27"/>
      <c r="K248" s="27"/>
      <c r="L248" s="27"/>
      <c r="M248" s="27"/>
      <c r="N248" s="27"/>
      <c r="O248" s="27"/>
      <c r="P248" s="27"/>
      <c r="Q248" s="27"/>
      <c r="R248" s="27"/>
      <c r="S248" s="27"/>
      <c r="T248" s="27"/>
      <c r="U248" s="41"/>
    </row>
    <row r="249" spans="1:32" ht="15" customHeight="1">
      <c r="A249" s="13"/>
      <c r="B249" s="27"/>
      <c r="C249" s="137" t="s">
        <v>216</v>
      </c>
      <c r="D249" s="138"/>
      <c r="E249" s="138"/>
      <c r="F249" s="138"/>
      <c r="G249" s="138"/>
      <c r="H249" s="138"/>
      <c r="I249" s="138"/>
      <c r="J249" s="138"/>
      <c r="K249" s="138"/>
      <c r="L249" s="138"/>
      <c r="M249" s="138"/>
      <c r="N249" s="138"/>
      <c r="O249" s="138"/>
      <c r="P249" s="138"/>
      <c r="Q249" s="138"/>
      <c r="R249" s="138"/>
      <c r="S249" s="138"/>
      <c r="T249" s="138"/>
      <c r="U249" s="41"/>
      <c r="X249" s="62"/>
      <c r="Y249" s="62"/>
      <c r="Z249" s="62"/>
      <c r="AA249" s="62"/>
      <c r="AB249" s="62"/>
      <c r="AC249" s="62"/>
      <c r="AD249" s="62"/>
    </row>
    <row r="250" spans="1:32" ht="16.5" customHeight="1">
      <c r="A250" s="13"/>
      <c r="B250" s="27"/>
      <c r="C250" s="30"/>
      <c r="D250" s="27"/>
      <c r="E250" s="27"/>
      <c r="F250" s="27"/>
      <c r="G250" s="27"/>
      <c r="H250" s="27"/>
      <c r="I250" s="27"/>
      <c r="J250" s="27"/>
      <c r="K250" s="27"/>
      <c r="L250" s="27"/>
      <c r="M250" s="27"/>
      <c r="N250" s="27"/>
      <c r="O250" s="27"/>
      <c r="P250" s="27"/>
      <c r="Q250" s="27"/>
      <c r="R250" s="27"/>
      <c r="S250" s="27"/>
      <c r="T250" s="27"/>
      <c r="U250" s="41"/>
      <c r="X250" s="62"/>
      <c r="Y250" s="62"/>
      <c r="Z250" s="62"/>
      <c r="AA250" s="62"/>
      <c r="AB250" s="62"/>
      <c r="AC250" s="62"/>
      <c r="AD250" s="62"/>
    </row>
    <row r="251" spans="1:32" ht="30.75" customHeight="1">
      <c r="A251" s="14"/>
      <c r="B251" s="25"/>
      <c r="C251" s="110" t="s">
        <v>260</v>
      </c>
      <c r="D251" s="139"/>
      <c r="E251" s="139"/>
      <c r="F251" s="139"/>
      <c r="G251" s="139"/>
      <c r="H251" s="139"/>
      <c r="I251" s="139"/>
      <c r="J251" s="139"/>
      <c r="K251" s="139"/>
      <c r="L251" s="139"/>
      <c r="M251" s="139"/>
      <c r="N251" s="139"/>
      <c r="O251" s="139"/>
      <c r="P251" s="139"/>
      <c r="Q251" s="139"/>
      <c r="R251" s="139"/>
      <c r="S251" s="139"/>
      <c r="T251" s="139"/>
      <c r="U251" s="43"/>
      <c r="X251" s="62"/>
      <c r="Y251" s="62"/>
      <c r="Z251" s="62"/>
      <c r="AA251" s="62"/>
      <c r="AB251" s="62"/>
      <c r="AC251" s="62"/>
      <c r="AD251" s="62"/>
    </row>
    <row r="252" spans="1:32">
      <c r="A252" s="14"/>
      <c r="B252" s="25"/>
      <c r="C252" s="32"/>
      <c r="D252" s="25"/>
      <c r="E252" s="25"/>
      <c r="F252" s="25"/>
      <c r="G252" s="25"/>
      <c r="H252" s="25"/>
      <c r="I252" s="25"/>
      <c r="J252" s="25"/>
      <c r="K252" s="25"/>
      <c r="L252" s="25"/>
      <c r="M252" s="25"/>
      <c r="N252" s="25"/>
      <c r="O252" s="25"/>
      <c r="P252" s="25"/>
      <c r="Q252" s="25"/>
      <c r="R252" s="25"/>
      <c r="S252" s="25"/>
      <c r="T252" s="25"/>
      <c r="U252" s="43"/>
    </row>
    <row r="253" spans="1:32" ht="48" customHeight="1">
      <c r="A253" s="14"/>
      <c r="B253" s="25"/>
      <c r="C253" s="133" t="s">
        <v>261</v>
      </c>
      <c r="D253" s="113"/>
      <c r="E253" s="113"/>
      <c r="F253" s="113"/>
      <c r="G253" s="113"/>
      <c r="H253" s="113"/>
      <c r="I253" s="113"/>
      <c r="J253" s="113"/>
      <c r="K253" s="113"/>
      <c r="L253" s="113"/>
      <c r="M253" s="113"/>
      <c r="N253" s="113"/>
      <c r="O253" s="113"/>
      <c r="P253" s="113"/>
      <c r="Q253" s="113"/>
      <c r="R253" s="113"/>
      <c r="S253" s="113"/>
      <c r="T253" s="113"/>
      <c r="U253" s="43"/>
      <c r="V253" s="42"/>
      <c r="W253" s="42"/>
    </row>
    <row r="254" spans="1:32" ht="17.25" customHeight="1">
      <c r="A254" s="13"/>
      <c r="B254" s="27"/>
      <c r="C254" s="27"/>
      <c r="D254" s="27"/>
      <c r="E254" s="27"/>
      <c r="F254" s="27"/>
      <c r="G254" s="27"/>
      <c r="H254" s="27"/>
      <c r="I254" s="27"/>
      <c r="J254" s="27"/>
      <c r="K254" s="27"/>
      <c r="L254" s="27"/>
      <c r="M254" s="27"/>
      <c r="N254" s="27"/>
      <c r="O254" s="27"/>
      <c r="P254" s="27"/>
      <c r="Q254" s="27"/>
      <c r="R254" s="27"/>
      <c r="S254" s="27"/>
      <c r="T254" s="27"/>
      <c r="U254" s="41"/>
      <c r="V254" s="42"/>
      <c r="W254" s="42"/>
    </row>
    <row r="255" spans="1:32" s="42" customFormat="1" ht="63.75" customHeight="1">
      <c r="A255" s="13"/>
      <c r="B255" s="27"/>
      <c r="C255" s="200" t="s">
        <v>325</v>
      </c>
      <c r="D255" s="201"/>
      <c r="E255" s="201"/>
      <c r="F255" s="202"/>
      <c r="G255" s="19"/>
      <c r="H255" s="200" t="s">
        <v>277</v>
      </c>
      <c r="I255" s="201"/>
      <c r="J255" s="201"/>
      <c r="K255" s="201"/>
      <c r="L255" s="202"/>
      <c r="M255" s="19"/>
      <c r="N255" s="200" t="s">
        <v>276</v>
      </c>
      <c r="O255" s="201"/>
      <c r="P255" s="201"/>
      <c r="Q255" s="201"/>
      <c r="R255" s="201"/>
      <c r="S255" s="201"/>
      <c r="T255" s="202"/>
      <c r="U255" s="41"/>
      <c r="X255" s="61"/>
      <c r="Y255" s="61"/>
      <c r="Z255" s="61"/>
      <c r="AA255" s="61"/>
      <c r="AB255" s="61"/>
      <c r="AC255" s="61"/>
      <c r="AD255" s="61"/>
      <c r="AE255" s="56"/>
      <c r="AF255" s="56"/>
    </row>
    <row r="256" spans="1:32" s="42" customFormat="1">
      <c r="A256" s="13"/>
      <c r="B256" s="27"/>
      <c r="C256" s="27"/>
      <c r="D256" s="27"/>
      <c r="E256" s="27"/>
      <c r="F256" s="27"/>
      <c r="G256" s="27"/>
      <c r="H256" s="27"/>
      <c r="I256" s="27"/>
      <c r="J256" s="27"/>
      <c r="K256" s="27"/>
      <c r="L256" s="27"/>
      <c r="M256" s="27"/>
      <c r="N256" s="27"/>
      <c r="O256" s="27"/>
      <c r="P256" s="27"/>
      <c r="Q256" s="27"/>
      <c r="R256" s="27"/>
      <c r="S256" s="27"/>
      <c r="T256" s="27"/>
      <c r="U256" s="41"/>
      <c r="V256" s="39"/>
      <c r="W256" s="39"/>
      <c r="X256" s="61"/>
      <c r="Y256" s="61"/>
      <c r="Z256" s="61"/>
      <c r="AA256" s="61"/>
      <c r="AB256" s="61"/>
      <c r="AC256" s="61"/>
      <c r="AD256" s="61"/>
      <c r="AE256" s="56"/>
      <c r="AF256" s="56"/>
    </row>
    <row r="257" spans="1:32" s="42" customFormat="1" ht="12.75" customHeight="1">
      <c r="A257" s="13"/>
      <c r="B257" s="27"/>
      <c r="C257" s="118" t="s">
        <v>372</v>
      </c>
      <c r="D257" s="149"/>
      <c r="E257" s="149"/>
      <c r="F257" s="150"/>
      <c r="G257" s="20"/>
      <c r="H257" s="118" t="s">
        <v>263</v>
      </c>
      <c r="I257" s="149"/>
      <c r="J257" s="149"/>
      <c r="K257" s="149"/>
      <c r="L257" s="161"/>
      <c r="M257" s="20"/>
      <c r="N257" s="118" t="s">
        <v>378</v>
      </c>
      <c r="O257" s="149"/>
      <c r="P257" s="149"/>
      <c r="Q257" s="149"/>
      <c r="R257" s="149"/>
      <c r="S257" s="149"/>
      <c r="T257" s="150"/>
      <c r="U257" s="41"/>
      <c r="V257" s="39"/>
      <c r="W257" s="39"/>
      <c r="X257" s="61"/>
      <c r="Y257" s="61"/>
      <c r="Z257" s="61"/>
      <c r="AA257" s="61"/>
      <c r="AB257" s="61"/>
      <c r="AC257" s="61"/>
      <c r="AD257" s="61"/>
      <c r="AE257" s="56"/>
      <c r="AF257" s="56"/>
    </row>
    <row r="258" spans="1:32">
      <c r="A258" s="13"/>
      <c r="B258" s="27"/>
      <c r="C258" s="151"/>
      <c r="D258" s="152"/>
      <c r="E258" s="152"/>
      <c r="F258" s="153"/>
      <c r="G258" s="20"/>
      <c r="H258" s="151"/>
      <c r="I258" s="152"/>
      <c r="J258" s="152"/>
      <c r="K258" s="152"/>
      <c r="L258" s="162"/>
      <c r="M258" s="20"/>
      <c r="N258" s="151"/>
      <c r="O258" s="152"/>
      <c r="P258" s="152"/>
      <c r="Q258" s="152"/>
      <c r="R258" s="152"/>
      <c r="S258" s="152"/>
      <c r="T258" s="153"/>
      <c r="U258" s="41"/>
    </row>
    <row r="259" spans="1:32" ht="14.25" customHeight="1">
      <c r="A259" s="13"/>
      <c r="B259" s="27"/>
      <c r="C259" s="27"/>
      <c r="D259" s="27"/>
      <c r="E259" s="27"/>
      <c r="F259" s="27"/>
      <c r="G259" s="27"/>
      <c r="H259" s="27"/>
      <c r="I259" s="27"/>
      <c r="J259" s="27"/>
      <c r="K259" s="27"/>
      <c r="L259" s="27"/>
      <c r="M259" s="27"/>
      <c r="N259" s="27"/>
      <c r="O259" s="27"/>
      <c r="P259" s="27"/>
      <c r="Q259" s="27"/>
      <c r="R259" s="27"/>
      <c r="S259" s="27"/>
      <c r="T259" s="27"/>
      <c r="U259" s="41"/>
    </row>
    <row r="260" spans="1:32">
      <c r="A260" s="13"/>
      <c r="B260" s="27"/>
      <c r="C260" s="118" t="s">
        <v>372</v>
      </c>
      <c r="D260" s="149"/>
      <c r="E260" s="149"/>
      <c r="F260" s="150"/>
      <c r="G260" s="20"/>
      <c r="H260" s="118" t="s">
        <v>263</v>
      </c>
      <c r="I260" s="149"/>
      <c r="J260" s="149"/>
      <c r="K260" s="149"/>
      <c r="L260" s="161"/>
      <c r="M260" s="20"/>
      <c r="N260" s="118" t="s">
        <v>379</v>
      </c>
      <c r="O260" s="149"/>
      <c r="P260" s="149"/>
      <c r="Q260" s="149"/>
      <c r="R260" s="149"/>
      <c r="S260" s="149"/>
      <c r="T260" s="150"/>
      <c r="U260" s="41"/>
      <c r="X260" s="63"/>
      <c r="Y260" s="63"/>
      <c r="Z260" s="63"/>
      <c r="AA260" s="63"/>
      <c r="AB260" s="63"/>
      <c r="AC260" s="63"/>
      <c r="AD260" s="63"/>
    </row>
    <row r="261" spans="1:32">
      <c r="A261" s="13"/>
      <c r="B261" s="27"/>
      <c r="C261" s="151"/>
      <c r="D261" s="152"/>
      <c r="E261" s="152"/>
      <c r="F261" s="153"/>
      <c r="G261" s="20"/>
      <c r="H261" s="151"/>
      <c r="I261" s="152"/>
      <c r="J261" s="152"/>
      <c r="K261" s="152"/>
      <c r="L261" s="162"/>
      <c r="M261" s="20"/>
      <c r="N261" s="151"/>
      <c r="O261" s="152"/>
      <c r="P261" s="152"/>
      <c r="Q261" s="152"/>
      <c r="R261" s="152"/>
      <c r="S261" s="152"/>
      <c r="T261" s="153"/>
      <c r="U261" s="41"/>
    </row>
    <row r="262" spans="1:32">
      <c r="A262" s="13"/>
      <c r="B262" s="27"/>
      <c r="C262" s="10"/>
      <c r="D262" s="10"/>
      <c r="E262" s="10"/>
      <c r="F262" s="10"/>
      <c r="G262" s="20"/>
      <c r="H262" s="10"/>
      <c r="I262" s="10"/>
      <c r="J262" s="10"/>
      <c r="K262" s="10"/>
      <c r="L262" s="10"/>
      <c r="M262" s="20"/>
      <c r="N262" s="10"/>
      <c r="O262" s="10"/>
      <c r="P262" s="10"/>
      <c r="Q262" s="10"/>
      <c r="R262" s="10"/>
      <c r="S262" s="10"/>
      <c r="T262" s="10"/>
      <c r="U262" s="41"/>
    </row>
    <row r="263" spans="1:32">
      <c r="A263" s="13"/>
      <c r="B263" s="27"/>
      <c r="C263" s="118" t="s">
        <v>372</v>
      </c>
      <c r="D263" s="149"/>
      <c r="E263" s="149"/>
      <c r="F263" s="150"/>
      <c r="G263" s="20"/>
      <c r="H263" s="118" t="s">
        <v>263</v>
      </c>
      <c r="I263" s="149"/>
      <c r="J263" s="149"/>
      <c r="K263" s="149"/>
      <c r="L263" s="161"/>
      <c r="M263" s="20"/>
      <c r="N263" s="118" t="s">
        <v>380</v>
      </c>
      <c r="O263" s="149"/>
      <c r="P263" s="149"/>
      <c r="Q263" s="149"/>
      <c r="R263" s="149"/>
      <c r="S263" s="149"/>
      <c r="T263" s="150"/>
      <c r="U263" s="41"/>
    </row>
    <row r="264" spans="1:32">
      <c r="A264" s="13"/>
      <c r="B264" s="27"/>
      <c r="C264" s="151"/>
      <c r="D264" s="152"/>
      <c r="E264" s="152"/>
      <c r="F264" s="153"/>
      <c r="G264" s="20"/>
      <c r="H264" s="151"/>
      <c r="I264" s="152"/>
      <c r="J264" s="152"/>
      <c r="K264" s="152"/>
      <c r="L264" s="162"/>
      <c r="M264" s="20"/>
      <c r="N264" s="151"/>
      <c r="O264" s="152"/>
      <c r="P264" s="152"/>
      <c r="Q264" s="152"/>
      <c r="R264" s="152"/>
      <c r="S264" s="152"/>
      <c r="T264" s="153"/>
      <c r="U264" s="41"/>
      <c r="V264" s="45"/>
      <c r="W264" s="45"/>
    </row>
    <row r="265" spans="1:32">
      <c r="A265" s="13"/>
      <c r="B265" s="27"/>
      <c r="C265" s="27"/>
      <c r="D265" s="27"/>
      <c r="E265" s="27"/>
      <c r="F265" s="27"/>
      <c r="G265" s="27"/>
      <c r="H265" s="27"/>
      <c r="I265" s="27"/>
      <c r="J265" s="27"/>
      <c r="K265" s="27"/>
      <c r="L265" s="27"/>
      <c r="M265" s="27"/>
      <c r="N265" s="27"/>
      <c r="O265" s="27"/>
      <c r="P265" s="27"/>
      <c r="Q265" s="27"/>
      <c r="R265" s="27"/>
      <c r="S265" s="27"/>
      <c r="T265" s="27"/>
      <c r="U265" s="41"/>
    </row>
    <row r="266" spans="1:32" s="45" customFormat="1">
      <c r="A266" s="13"/>
      <c r="B266" s="27"/>
      <c r="C266" s="118" t="s">
        <v>262</v>
      </c>
      <c r="D266" s="149"/>
      <c r="E266" s="149"/>
      <c r="F266" s="150"/>
      <c r="G266" s="20"/>
      <c r="H266" s="118" t="s">
        <v>263</v>
      </c>
      <c r="I266" s="149"/>
      <c r="J266" s="149"/>
      <c r="K266" s="149"/>
      <c r="L266" s="161"/>
      <c r="M266" s="20"/>
      <c r="N266" s="118" t="s">
        <v>264</v>
      </c>
      <c r="O266" s="149"/>
      <c r="P266" s="149"/>
      <c r="Q266" s="149"/>
      <c r="R266" s="149"/>
      <c r="S266" s="149"/>
      <c r="T266" s="150"/>
      <c r="U266" s="41"/>
      <c r="V266" s="39"/>
      <c r="W266" s="39"/>
      <c r="X266" s="63"/>
      <c r="Y266" s="63"/>
      <c r="Z266" s="63"/>
      <c r="AA266" s="63"/>
      <c r="AB266" s="63"/>
      <c r="AC266" s="63"/>
      <c r="AD266" s="63"/>
      <c r="AE266" s="57"/>
      <c r="AF266" s="57"/>
    </row>
    <row r="267" spans="1:32">
      <c r="A267" s="13"/>
      <c r="B267" s="27"/>
      <c r="C267" s="151"/>
      <c r="D267" s="152"/>
      <c r="E267" s="152"/>
      <c r="F267" s="153"/>
      <c r="G267" s="20"/>
      <c r="H267" s="151"/>
      <c r="I267" s="152"/>
      <c r="J267" s="152"/>
      <c r="K267" s="152"/>
      <c r="L267" s="162"/>
      <c r="M267" s="20"/>
      <c r="N267" s="151"/>
      <c r="O267" s="152"/>
      <c r="P267" s="152"/>
      <c r="Q267" s="152"/>
      <c r="R267" s="152"/>
      <c r="S267" s="152"/>
      <c r="T267" s="153"/>
      <c r="U267" s="41"/>
      <c r="X267" s="63"/>
      <c r="Y267" s="63"/>
      <c r="Z267" s="63"/>
      <c r="AA267" s="63"/>
      <c r="AB267" s="63"/>
      <c r="AC267" s="63"/>
      <c r="AD267" s="63"/>
    </row>
    <row r="268" spans="1:32">
      <c r="A268" s="13"/>
      <c r="B268" s="27"/>
      <c r="C268" s="10"/>
      <c r="D268" s="10"/>
      <c r="E268" s="10"/>
      <c r="F268" s="10"/>
      <c r="G268" s="20"/>
      <c r="H268" s="10"/>
      <c r="I268" s="10"/>
      <c r="J268" s="10"/>
      <c r="K268" s="10"/>
      <c r="L268" s="10"/>
      <c r="M268" s="20"/>
      <c r="N268" s="10"/>
      <c r="O268" s="10"/>
      <c r="P268" s="10"/>
      <c r="Q268" s="10"/>
      <c r="R268" s="10"/>
      <c r="S268" s="10"/>
      <c r="T268" s="10"/>
      <c r="U268" s="41"/>
      <c r="X268" s="63"/>
      <c r="Y268" s="63"/>
      <c r="Z268" s="63"/>
      <c r="AA268" s="63"/>
      <c r="AB268" s="63"/>
      <c r="AC268" s="63"/>
      <c r="AD268" s="63"/>
    </row>
    <row r="269" spans="1:32">
      <c r="A269" s="13"/>
      <c r="B269" s="27"/>
      <c r="C269" s="118" t="s">
        <v>256</v>
      </c>
      <c r="D269" s="119"/>
      <c r="E269" s="119"/>
      <c r="F269" s="119"/>
      <c r="G269" s="119"/>
      <c r="H269" s="119"/>
      <c r="I269" s="119"/>
      <c r="J269" s="119"/>
      <c r="K269" s="119"/>
      <c r="L269" s="119"/>
      <c r="M269" s="119"/>
      <c r="N269" s="119"/>
      <c r="O269" s="119"/>
      <c r="P269" s="119"/>
      <c r="Q269" s="119"/>
      <c r="R269" s="119"/>
      <c r="S269" s="119"/>
      <c r="T269" s="120"/>
      <c r="U269" s="41"/>
      <c r="X269" s="63"/>
      <c r="Y269" s="63"/>
      <c r="Z269" s="63"/>
      <c r="AA269" s="63"/>
      <c r="AB269" s="63"/>
      <c r="AC269" s="63"/>
      <c r="AD269" s="63"/>
    </row>
    <row r="270" spans="1:32">
      <c r="A270" s="13"/>
      <c r="B270" s="27"/>
      <c r="C270" s="121"/>
      <c r="D270" s="122"/>
      <c r="E270" s="122"/>
      <c r="F270" s="122"/>
      <c r="G270" s="122"/>
      <c r="H270" s="122"/>
      <c r="I270" s="122"/>
      <c r="J270" s="122"/>
      <c r="K270" s="122"/>
      <c r="L270" s="122"/>
      <c r="M270" s="122"/>
      <c r="N270" s="122"/>
      <c r="O270" s="122"/>
      <c r="P270" s="122"/>
      <c r="Q270" s="122"/>
      <c r="R270" s="122"/>
      <c r="S270" s="122"/>
      <c r="T270" s="123"/>
      <c r="U270" s="41"/>
      <c r="V270" s="45"/>
      <c r="W270" s="45"/>
      <c r="X270" s="63"/>
      <c r="Y270" s="63"/>
      <c r="Z270" s="63"/>
      <c r="AA270" s="63"/>
      <c r="AB270" s="63"/>
      <c r="AC270" s="63"/>
      <c r="AD270" s="63"/>
    </row>
    <row r="271" spans="1:32">
      <c r="A271" s="13"/>
      <c r="B271" s="27"/>
      <c r="C271" s="124"/>
      <c r="D271" s="125"/>
      <c r="E271" s="125"/>
      <c r="F271" s="125"/>
      <c r="G271" s="125"/>
      <c r="H271" s="125"/>
      <c r="I271" s="125"/>
      <c r="J271" s="125"/>
      <c r="K271" s="125"/>
      <c r="L271" s="125"/>
      <c r="M271" s="125"/>
      <c r="N271" s="125"/>
      <c r="O271" s="125"/>
      <c r="P271" s="125"/>
      <c r="Q271" s="125"/>
      <c r="R271" s="125"/>
      <c r="S271" s="125"/>
      <c r="T271" s="126"/>
      <c r="U271" s="41"/>
      <c r="V271" s="45"/>
      <c r="W271" s="45"/>
      <c r="X271" s="63"/>
      <c r="Y271" s="63"/>
      <c r="Z271" s="63"/>
      <c r="AA271" s="63"/>
      <c r="AB271" s="63"/>
      <c r="AC271" s="63"/>
      <c r="AD271" s="63"/>
    </row>
    <row r="272" spans="1:32" s="45" customFormat="1">
      <c r="A272" s="13"/>
      <c r="B272" s="27"/>
      <c r="C272" s="10"/>
      <c r="D272" s="10"/>
      <c r="E272" s="10"/>
      <c r="F272" s="10"/>
      <c r="G272" s="20"/>
      <c r="H272" s="10"/>
      <c r="I272" s="10"/>
      <c r="J272" s="10"/>
      <c r="K272" s="10"/>
      <c r="L272" s="10"/>
      <c r="M272" s="20"/>
      <c r="N272" s="10"/>
      <c r="O272" s="10"/>
      <c r="P272" s="10"/>
      <c r="Q272" s="10"/>
      <c r="R272" s="10"/>
      <c r="S272" s="10"/>
      <c r="T272" s="10"/>
      <c r="U272" s="41"/>
      <c r="X272" s="63"/>
      <c r="Y272" s="63"/>
      <c r="Z272" s="63"/>
      <c r="AA272" s="63"/>
      <c r="AB272" s="63"/>
      <c r="AC272" s="63"/>
      <c r="AD272" s="63"/>
      <c r="AE272" s="57"/>
      <c r="AF272" s="57"/>
    </row>
    <row r="273" spans="1:32" s="45" customFormat="1">
      <c r="A273" s="13"/>
      <c r="B273" s="27"/>
      <c r="C273" s="17" t="s">
        <v>292</v>
      </c>
      <c r="D273" s="27"/>
      <c r="E273" s="27"/>
      <c r="F273" s="27"/>
      <c r="G273" s="27"/>
      <c r="H273" s="27"/>
      <c r="I273" s="27"/>
      <c r="J273" s="27"/>
      <c r="K273" s="27"/>
      <c r="L273" s="27"/>
      <c r="M273" s="27"/>
      <c r="N273" s="27"/>
      <c r="O273" s="27"/>
      <c r="P273" s="27"/>
      <c r="Q273" s="27"/>
      <c r="R273" s="27"/>
      <c r="S273" s="27"/>
      <c r="T273" s="27"/>
      <c r="U273" s="41"/>
      <c r="X273" s="63"/>
      <c r="Y273" s="63"/>
      <c r="Z273" s="63"/>
      <c r="AA273" s="63"/>
      <c r="AB273" s="63"/>
      <c r="AC273" s="63"/>
      <c r="AD273" s="63"/>
      <c r="AE273" s="57"/>
      <c r="AF273" s="57"/>
    </row>
    <row r="274" spans="1:32" s="45" customFormat="1" ht="63" customHeight="1">
      <c r="A274" s="13"/>
      <c r="B274" s="27"/>
      <c r="C274" s="133" t="s">
        <v>326</v>
      </c>
      <c r="D274" s="113"/>
      <c r="E274" s="113"/>
      <c r="F274" s="113"/>
      <c r="G274" s="113"/>
      <c r="H274" s="113"/>
      <c r="I274" s="113"/>
      <c r="J274" s="113"/>
      <c r="K274" s="113"/>
      <c r="L274" s="113"/>
      <c r="M274" s="113"/>
      <c r="N274" s="113"/>
      <c r="O274" s="113"/>
      <c r="P274" s="113"/>
      <c r="Q274" s="113"/>
      <c r="R274" s="113"/>
      <c r="S274" s="113"/>
      <c r="T274" s="113"/>
      <c r="U274" s="41"/>
      <c r="X274" s="61"/>
      <c r="Y274" s="61"/>
      <c r="Z274" s="61"/>
      <c r="AA274" s="61"/>
      <c r="AB274" s="61"/>
      <c r="AC274" s="61"/>
      <c r="AD274" s="61"/>
      <c r="AE274" s="57"/>
      <c r="AF274" s="57"/>
    </row>
    <row r="275" spans="1:32" s="45" customFormat="1">
      <c r="A275" s="13"/>
      <c r="B275" s="27"/>
      <c r="C275" s="10"/>
      <c r="D275" s="10"/>
      <c r="E275" s="10"/>
      <c r="F275" s="10"/>
      <c r="G275" s="20"/>
      <c r="H275" s="10"/>
      <c r="I275" s="10"/>
      <c r="J275" s="10"/>
      <c r="K275" s="10"/>
      <c r="L275" s="10"/>
      <c r="M275" s="20"/>
      <c r="N275" s="10"/>
      <c r="O275" s="10"/>
      <c r="P275" s="10"/>
      <c r="Q275" s="10"/>
      <c r="R275" s="10"/>
      <c r="S275" s="10"/>
      <c r="T275" s="10"/>
      <c r="U275" s="41"/>
      <c r="X275" s="61"/>
      <c r="Y275" s="61"/>
      <c r="Z275" s="61"/>
      <c r="AA275" s="61"/>
      <c r="AB275" s="61"/>
      <c r="AC275" s="61"/>
      <c r="AD275" s="61"/>
      <c r="AE275" s="57"/>
      <c r="AF275" s="57"/>
    </row>
    <row r="276" spans="1:32" s="45" customFormat="1" ht="15.75" customHeight="1">
      <c r="A276" s="13"/>
      <c r="B276" s="27"/>
      <c r="C276" s="137" t="s">
        <v>217</v>
      </c>
      <c r="D276" s="138"/>
      <c r="E276" s="138"/>
      <c r="F276" s="138"/>
      <c r="G276" s="138"/>
      <c r="H276" s="138"/>
      <c r="I276" s="138"/>
      <c r="J276" s="138"/>
      <c r="K276" s="138"/>
      <c r="L276" s="138"/>
      <c r="M276" s="138"/>
      <c r="N276" s="138"/>
      <c r="O276" s="138"/>
      <c r="P276" s="138"/>
      <c r="Q276" s="138"/>
      <c r="R276" s="138"/>
      <c r="S276" s="138"/>
      <c r="T276" s="138"/>
      <c r="U276" s="41"/>
      <c r="X276" s="62"/>
      <c r="Y276" s="62"/>
      <c r="Z276" s="62"/>
      <c r="AA276" s="62"/>
      <c r="AB276" s="62"/>
      <c r="AC276" s="62"/>
      <c r="AD276" s="62"/>
      <c r="AE276" s="57"/>
      <c r="AF276" s="57"/>
    </row>
    <row r="277" spans="1:32" s="45" customFormat="1" ht="16.5" customHeight="1">
      <c r="A277" s="13"/>
      <c r="B277" s="27"/>
      <c r="C277" s="27"/>
      <c r="D277" s="27"/>
      <c r="E277" s="27"/>
      <c r="F277" s="27"/>
      <c r="G277" s="27"/>
      <c r="H277" s="27"/>
      <c r="I277" s="27"/>
      <c r="J277" s="27"/>
      <c r="K277" s="27"/>
      <c r="L277" s="27"/>
      <c r="M277" s="27"/>
      <c r="N277" s="27"/>
      <c r="O277" s="27"/>
      <c r="P277" s="27"/>
      <c r="Q277" s="27"/>
      <c r="R277" s="27"/>
      <c r="S277" s="27"/>
      <c r="T277" s="27"/>
      <c r="U277" s="41"/>
      <c r="X277" s="61"/>
      <c r="Y277" s="61"/>
      <c r="Z277" s="61"/>
      <c r="AA277" s="61"/>
      <c r="AB277" s="61"/>
      <c r="AC277" s="61"/>
      <c r="AD277" s="61"/>
      <c r="AE277" s="57"/>
      <c r="AF277" s="57"/>
    </row>
    <row r="278" spans="1:32" s="45" customFormat="1" ht="30.75" customHeight="1">
      <c r="A278" s="14"/>
      <c r="B278" s="25"/>
      <c r="C278" s="110" t="s">
        <v>265</v>
      </c>
      <c r="D278" s="139"/>
      <c r="E278" s="139"/>
      <c r="F278" s="139"/>
      <c r="G278" s="139"/>
      <c r="H278" s="139"/>
      <c r="I278" s="139"/>
      <c r="J278" s="139"/>
      <c r="K278" s="139"/>
      <c r="L278" s="139"/>
      <c r="M278" s="139"/>
      <c r="N278" s="139"/>
      <c r="O278" s="139"/>
      <c r="P278" s="139"/>
      <c r="Q278" s="139"/>
      <c r="R278" s="139"/>
      <c r="S278" s="139"/>
      <c r="T278" s="139"/>
      <c r="U278" s="43"/>
      <c r="V278" s="39"/>
      <c r="W278" s="39"/>
      <c r="X278" s="64"/>
      <c r="Y278" s="64"/>
      <c r="Z278" s="64"/>
      <c r="AA278" s="64"/>
      <c r="AB278" s="64"/>
      <c r="AC278" s="64"/>
      <c r="AD278" s="64"/>
      <c r="AE278" s="57"/>
      <c r="AF278" s="57"/>
    </row>
    <row r="279" spans="1:32" s="45" customFormat="1" ht="16.5" customHeight="1">
      <c r="A279" s="13"/>
      <c r="B279" s="27"/>
      <c r="C279" s="27"/>
      <c r="D279" s="27"/>
      <c r="E279" s="27"/>
      <c r="F279" s="27"/>
      <c r="G279" s="27"/>
      <c r="H279" s="27"/>
      <c r="I279" s="27"/>
      <c r="J279" s="27"/>
      <c r="K279" s="27"/>
      <c r="L279" s="27"/>
      <c r="M279" s="27"/>
      <c r="N279" s="27"/>
      <c r="O279" s="27"/>
      <c r="P279" s="27"/>
      <c r="Q279" s="27"/>
      <c r="R279" s="27"/>
      <c r="S279" s="27"/>
      <c r="T279" s="27"/>
      <c r="U279" s="41"/>
      <c r="V279" s="39"/>
      <c r="W279" s="39"/>
      <c r="X279" s="64"/>
      <c r="Y279" s="64"/>
      <c r="Z279" s="64"/>
      <c r="AA279" s="64"/>
      <c r="AB279" s="64"/>
      <c r="AC279" s="64"/>
      <c r="AD279" s="64"/>
      <c r="AE279" s="57"/>
      <c r="AF279" s="57"/>
    </row>
    <row r="280" spans="1:32" ht="14.25" customHeight="1">
      <c r="A280" s="21"/>
      <c r="B280" s="35"/>
      <c r="C280" s="182" t="s">
        <v>218</v>
      </c>
      <c r="D280" s="183"/>
      <c r="E280" s="183"/>
      <c r="F280" s="184"/>
      <c r="G280" s="35"/>
      <c r="H280" s="182" t="s">
        <v>219</v>
      </c>
      <c r="I280" s="183"/>
      <c r="J280" s="183"/>
      <c r="K280" s="183"/>
      <c r="L280" s="183"/>
      <c r="M280" s="183"/>
      <c r="N280" s="183"/>
      <c r="O280" s="183"/>
      <c r="P280" s="183"/>
      <c r="Q280" s="183"/>
      <c r="R280" s="183"/>
      <c r="S280" s="183"/>
      <c r="T280" s="184"/>
      <c r="U280" s="51"/>
      <c r="V280" s="42"/>
      <c r="W280" s="42"/>
    </row>
    <row r="281" spans="1:32">
      <c r="A281" s="21"/>
      <c r="B281" s="35"/>
      <c r="C281" s="35"/>
      <c r="D281" s="35"/>
      <c r="E281" s="35"/>
      <c r="F281" s="35"/>
      <c r="G281" s="35"/>
      <c r="H281" s="35"/>
      <c r="I281" s="35"/>
      <c r="J281" s="35"/>
      <c r="K281" s="35"/>
      <c r="L281" s="35"/>
      <c r="M281" s="35"/>
      <c r="N281" s="35"/>
      <c r="O281" s="35"/>
      <c r="P281" s="35"/>
      <c r="Q281" s="35"/>
      <c r="R281" s="35"/>
      <c r="S281" s="35"/>
      <c r="T281" s="35"/>
      <c r="U281" s="51"/>
    </row>
    <row r="282" spans="1:32" s="42" customFormat="1" ht="153.75" customHeight="1">
      <c r="A282" s="13"/>
      <c r="B282" s="27"/>
      <c r="C282" s="118" t="s">
        <v>359</v>
      </c>
      <c r="D282" s="149"/>
      <c r="E282" s="149"/>
      <c r="F282" s="150"/>
      <c r="G282" s="20"/>
      <c r="H282" s="118" t="s">
        <v>373</v>
      </c>
      <c r="I282" s="149"/>
      <c r="J282" s="149"/>
      <c r="K282" s="149"/>
      <c r="L282" s="154"/>
      <c r="M282" s="155"/>
      <c r="N282" s="155"/>
      <c r="O282" s="155"/>
      <c r="P282" s="155"/>
      <c r="Q282" s="155"/>
      <c r="R282" s="155"/>
      <c r="S282" s="155"/>
      <c r="T282" s="156"/>
      <c r="U282" s="41"/>
      <c r="V282" s="52"/>
      <c r="W282" s="52"/>
      <c r="X282" s="61"/>
      <c r="Y282" s="61"/>
      <c r="Z282" s="61"/>
      <c r="AA282" s="61"/>
      <c r="AB282" s="61"/>
      <c r="AC282" s="61"/>
      <c r="AD282" s="61"/>
      <c r="AE282" s="56"/>
      <c r="AF282" s="56"/>
    </row>
    <row r="283" spans="1:32">
      <c r="A283" s="13"/>
      <c r="B283" s="27"/>
      <c r="C283" s="151"/>
      <c r="D283" s="152"/>
      <c r="E283" s="152"/>
      <c r="F283" s="153"/>
      <c r="G283" s="20"/>
      <c r="H283" s="151"/>
      <c r="I283" s="152"/>
      <c r="J283" s="152"/>
      <c r="K283" s="152"/>
      <c r="L283" s="157"/>
      <c r="M283" s="125"/>
      <c r="N283" s="125"/>
      <c r="O283" s="125"/>
      <c r="P283" s="125"/>
      <c r="Q283" s="125"/>
      <c r="R283" s="125"/>
      <c r="S283" s="125"/>
      <c r="T283" s="126"/>
      <c r="U283" s="41"/>
      <c r="V283" s="52"/>
      <c r="W283" s="52"/>
    </row>
    <row r="284" spans="1:32" s="52" customFormat="1">
      <c r="A284" s="13"/>
      <c r="B284" s="27"/>
      <c r="C284" s="27"/>
      <c r="D284" s="27"/>
      <c r="E284" s="27"/>
      <c r="F284" s="27"/>
      <c r="G284" s="27"/>
      <c r="H284" s="27"/>
      <c r="I284" s="27"/>
      <c r="J284" s="27"/>
      <c r="K284" s="27"/>
      <c r="L284" s="27"/>
      <c r="M284" s="27"/>
      <c r="N284" s="27"/>
      <c r="O284" s="27"/>
      <c r="P284" s="27"/>
      <c r="Q284" s="27"/>
      <c r="R284" s="27"/>
      <c r="S284" s="27"/>
      <c r="T284" s="27"/>
      <c r="U284" s="41"/>
      <c r="V284" s="39"/>
      <c r="W284" s="39"/>
      <c r="X284" s="61"/>
      <c r="Y284" s="61"/>
      <c r="Z284" s="61"/>
      <c r="AA284" s="61"/>
      <c r="AB284" s="61"/>
      <c r="AC284" s="61"/>
      <c r="AD284" s="61"/>
      <c r="AE284" s="58"/>
      <c r="AF284" s="58"/>
    </row>
    <row r="285" spans="1:32" s="52" customFormat="1" ht="100.5" customHeight="1">
      <c r="A285" s="13"/>
      <c r="B285" s="27"/>
      <c r="C285" s="118" t="s">
        <v>360</v>
      </c>
      <c r="D285" s="149"/>
      <c r="E285" s="149"/>
      <c r="F285" s="150"/>
      <c r="G285" s="20"/>
      <c r="H285" s="118" t="s">
        <v>361</v>
      </c>
      <c r="I285" s="149"/>
      <c r="J285" s="149"/>
      <c r="K285" s="149"/>
      <c r="L285" s="154"/>
      <c r="M285" s="155"/>
      <c r="N285" s="155"/>
      <c r="O285" s="155"/>
      <c r="P285" s="155"/>
      <c r="Q285" s="155"/>
      <c r="R285" s="155"/>
      <c r="S285" s="155"/>
      <c r="T285" s="156"/>
      <c r="U285" s="41"/>
      <c r="V285" s="39"/>
      <c r="W285" s="39"/>
      <c r="X285" s="61"/>
      <c r="Y285" s="61"/>
      <c r="Z285" s="61"/>
      <c r="AA285" s="61"/>
      <c r="AB285" s="61"/>
      <c r="AC285" s="61"/>
      <c r="AD285" s="61"/>
      <c r="AE285" s="58"/>
      <c r="AF285" s="58"/>
    </row>
    <row r="286" spans="1:32">
      <c r="A286" s="13"/>
      <c r="B286" s="27"/>
      <c r="C286" s="151"/>
      <c r="D286" s="152"/>
      <c r="E286" s="152"/>
      <c r="F286" s="153"/>
      <c r="G286" s="20"/>
      <c r="H286" s="151"/>
      <c r="I286" s="152"/>
      <c r="J286" s="152"/>
      <c r="K286" s="152"/>
      <c r="L286" s="157"/>
      <c r="M286" s="125"/>
      <c r="N286" s="125"/>
      <c r="O286" s="125"/>
      <c r="P286" s="125"/>
      <c r="Q286" s="125"/>
      <c r="R286" s="125"/>
      <c r="S286" s="125"/>
      <c r="T286" s="126"/>
      <c r="U286" s="41"/>
    </row>
    <row r="287" spans="1:32">
      <c r="A287" s="13"/>
      <c r="B287" s="27"/>
      <c r="C287" s="27"/>
      <c r="D287" s="27"/>
      <c r="E287" s="27"/>
      <c r="F287" s="27"/>
      <c r="G287" s="27"/>
      <c r="H287" s="27"/>
      <c r="I287" s="27"/>
      <c r="J287" s="27"/>
      <c r="K287" s="27"/>
      <c r="L287" s="27"/>
      <c r="M287" s="27"/>
      <c r="N287" s="27"/>
      <c r="O287" s="27"/>
      <c r="P287" s="27"/>
      <c r="Q287" s="27"/>
      <c r="R287" s="27"/>
      <c r="S287" s="27"/>
      <c r="T287" s="27"/>
      <c r="U287" s="41"/>
    </row>
    <row r="288" spans="1:32">
      <c r="A288" s="13"/>
      <c r="B288" s="27"/>
      <c r="C288" s="118" t="s">
        <v>266</v>
      </c>
      <c r="D288" s="149"/>
      <c r="E288" s="149"/>
      <c r="F288" s="150"/>
      <c r="G288" s="20"/>
      <c r="H288" s="118" t="s">
        <v>264</v>
      </c>
      <c r="I288" s="149"/>
      <c r="J288" s="149"/>
      <c r="K288" s="149"/>
      <c r="L288" s="154"/>
      <c r="M288" s="155"/>
      <c r="N288" s="155"/>
      <c r="O288" s="155"/>
      <c r="P288" s="155"/>
      <c r="Q288" s="155"/>
      <c r="R288" s="155"/>
      <c r="S288" s="155"/>
      <c r="T288" s="156"/>
      <c r="U288" s="41"/>
    </row>
    <row r="289" spans="1:32">
      <c r="A289" s="13"/>
      <c r="B289" s="27"/>
      <c r="C289" s="151"/>
      <c r="D289" s="152"/>
      <c r="E289" s="152"/>
      <c r="F289" s="153"/>
      <c r="G289" s="20"/>
      <c r="H289" s="151"/>
      <c r="I289" s="152"/>
      <c r="J289" s="152"/>
      <c r="K289" s="152"/>
      <c r="L289" s="157"/>
      <c r="M289" s="125"/>
      <c r="N289" s="125"/>
      <c r="O289" s="125"/>
      <c r="P289" s="125"/>
      <c r="Q289" s="125"/>
      <c r="R289" s="125"/>
      <c r="S289" s="125"/>
      <c r="T289" s="126"/>
      <c r="U289" s="41"/>
      <c r="X289" s="63"/>
      <c r="Y289" s="63"/>
      <c r="Z289" s="63"/>
      <c r="AA289" s="63"/>
      <c r="AB289" s="63"/>
      <c r="AC289" s="63"/>
      <c r="AD289" s="63"/>
    </row>
    <row r="290" spans="1:32">
      <c r="A290" s="13"/>
      <c r="B290" s="27"/>
      <c r="C290" s="27"/>
      <c r="D290" s="27"/>
      <c r="E290" s="27"/>
      <c r="F290" s="27"/>
      <c r="G290" s="27"/>
      <c r="H290" s="27"/>
      <c r="I290" s="27"/>
      <c r="J290" s="27"/>
      <c r="K290" s="27"/>
      <c r="L290" s="27"/>
      <c r="M290" s="27"/>
      <c r="N290" s="27"/>
      <c r="O290" s="27"/>
      <c r="P290" s="27"/>
      <c r="Q290" s="27"/>
      <c r="R290" s="27"/>
      <c r="S290" s="27"/>
      <c r="T290" s="27"/>
      <c r="U290" s="41"/>
      <c r="X290" s="63"/>
      <c r="Y290" s="63"/>
      <c r="Z290" s="63"/>
      <c r="AA290" s="63"/>
      <c r="AB290" s="63"/>
      <c r="AC290" s="63"/>
      <c r="AD290" s="63"/>
    </row>
    <row r="291" spans="1:32">
      <c r="A291" s="13"/>
      <c r="B291" s="27"/>
      <c r="C291" s="118" t="s">
        <v>362</v>
      </c>
      <c r="D291" s="119"/>
      <c r="E291" s="119"/>
      <c r="F291" s="119"/>
      <c r="G291" s="119"/>
      <c r="H291" s="119"/>
      <c r="I291" s="119"/>
      <c r="J291" s="119"/>
      <c r="K291" s="119"/>
      <c r="L291" s="119"/>
      <c r="M291" s="119"/>
      <c r="N291" s="119"/>
      <c r="O291" s="119"/>
      <c r="P291" s="119"/>
      <c r="Q291" s="119"/>
      <c r="R291" s="119"/>
      <c r="S291" s="119"/>
      <c r="T291" s="120"/>
      <c r="U291" s="41"/>
      <c r="X291" s="63"/>
      <c r="Y291" s="63"/>
      <c r="Z291" s="63"/>
      <c r="AA291" s="63"/>
      <c r="AB291" s="63"/>
      <c r="AC291" s="63"/>
      <c r="AD291" s="63"/>
    </row>
    <row r="292" spans="1:32">
      <c r="A292" s="13"/>
      <c r="B292" s="27"/>
      <c r="C292" s="121"/>
      <c r="D292" s="122"/>
      <c r="E292" s="122"/>
      <c r="F292" s="122"/>
      <c r="G292" s="122"/>
      <c r="H292" s="122"/>
      <c r="I292" s="122"/>
      <c r="J292" s="122"/>
      <c r="K292" s="122"/>
      <c r="L292" s="122"/>
      <c r="M292" s="122"/>
      <c r="N292" s="122"/>
      <c r="O292" s="122"/>
      <c r="P292" s="122"/>
      <c r="Q292" s="122"/>
      <c r="R292" s="122"/>
      <c r="S292" s="122"/>
      <c r="T292" s="123"/>
      <c r="U292" s="41"/>
    </row>
    <row r="293" spans="1:32">
      <c r="A293" s="13"/>
      <c r="B293" s="27"/>
      <c r="C293" s="124"/>
      <c r="D293" s="125"/>
      <c r="E293" s="125"/>
      <c r="F293" s="125"/>
      <c r="G293" s="125"/>
      <c r="H293" s="125"/>
      <c r="I293" s="125"/>
      <c r="J293" s="125"/>
      <c r="K293" s="125"/>
      <c r="L293" s="125"/>
      <c r="M293" s="125"/>
      <c r="N293" s="125"/>
      <c r="O293" s="125"/>
      <c r="P293" s="125"/>
      <c r="Q293" s="125"/>
      <c r="R293" s="125"/>
      <c r="S293" s="125"/>
      <c r="T293" s="126"/>
      <c r="U293" s="41"/>
      <c r="V293" s="45"/>
      <c r="W293" s="45"/>
    </row>
    <row r="294" spans="1:32">
      <c r="A294" s="13"/>
      <c r="B294" s="27"/>
      <c r="C294" s="27"/>
      <c r="D294" s="27"/>
      <c r="E294" s="27"/>
      <c r="F294" s="27"/>
      <c r="G294" s="27"/>
      <c r="H294" s="27"/>
      <c r="I294" s="27"/>
      <c r="J294" s="27"/>
      <c r="K294" s="27"/>
      <c r="L294" s="27"/>
      <c r="M294" s="27"/>
      <c r="N294" s="27"/>
      <c r="O294" s="27"/>
      <c r="P294" s="27"/>
      <c r="Q294" s="27"/>
      <c r="R294" s="27"/>
      <c r="S294" s="27"/>
      <c r="T294" s="27"/>
      <c r="U294" s="41"/>
      <c r="V294" s="45"/>
      <c r="W294" s="45"/>
    </row>
    <row r="295" spans="1:32" s="45" customFormat="1">
      <c r="A295" s="13"/>
      <c r="B295" s="137" t="s">
        <v>222</v>
      </c>
      <c r="C295" s="138"/>
      <c r="D295" s="138"/>
      <c r="E295" s="138"/>
      <c r="F295" s="138"/>
      <c r="G295" s="138"/>
      <c r="H295" s="138"/>
      <c r="I295" s="138"/>
      <c r="J295" s="138"/>
      <c r="K295" s="138"/>
      <c r="L295" s="138"/>
      <c r="M295" s="138"/>
      <c r="N295" s="138"/>
      <c r="O295" s="138"/>
      <c r="P295" s="138"/>
      <c r="Q295" s="138"/>
      <c r="R295" s="138"/>
      <c r="S295" s="138"/>
      <c r="T295" s="138"/>
      <c r="U295" s="41"/>
      <c r="X295" s="62"/>
      <c r="Y295" s="62"/>
      <c r="Z295" s="62"/>
      <c r="AA295" s="62"/>
      <c r="AB295" s="62"/>
      <c r="AC295" s="62"/>
      <c r="AD295" s="62"/>
      <c r="AE295" s="57"/>
      <c r="AF295" s="57"/>
    </row>
    <row r="296" spans="1:32" s="45" customFormat="1">
      <c r="A296" s="13"/>
      <c r="B296" s="30"/>
      <c r="C296" s="27"/>
      <c r="D296" s="27"/>
      <c r="E296" s="27"/>
      <c r="F296" s="27"/>
      <c r="G296" s="27"/>
      <c r="H296" s="27"/>
      <c r="I296" s="27"/>
      <c r="J296" s="27"/>
      <c r="K296" s="27"/>
      <c r="L296" s="27"/>
      <c r="M296" s="27"/>
      <c r="N296" s="27"/>
      <c r="O296" s="27"/>
      <c r="P296" s="27"/>
      <c r="Q296" s="27"/>
      <c r="R296" s="27"/>
      <c r="S296" s="27"/>
      <c r="T296" s="27"/>
      <c r="U296" s="41"/>
      <c r="V296" s="39"/>
      <c r="W296" s="39"/>
      <c r="X296" s="61"/>
      <c r="Y296" s="61"/>
      <c r="Z296" s="61"/>
      <c r="AA296" s="61"/>
      <c r="AB296" s="61"/>
      <c r="AC296" s="61"/>
      <c r="AD296" s="61"/>
      <c r="AE296" s="57"/>
      <c r="AF296" s="57"/>
    </row>
    <row r="297" spans="1:32" s="45" customFormat="1" ht="47.25" customHeight="1">
      <c r="A297" s="14"/>
      <c r="B297" s="133" t="s">
        <v>267</v>
      </c>
      <c r="C297" s="113"/>
      <c r="D297" s="113"/>
      <c r="E297" s="113"/>
      <c r="F297" s="113"/>
      <c r="G297" s="113"/>
      <c r="H297" s="113"/>
      <c r="I297" s="113"/>
      <c r="J297" s="113"/>
      <c r="K297" s="113"/>
      <c r="L297" s="113"/>
      <c r="M297" s="113"/>
      <c r="N297" s="113"/>
      <c r="O297" s="113"/>
      <c r="P297" s="113"/>
      <c r="Q297" s="113"/>
      <c r="R297" s="113"/>
      <c r="S297" s="113"/>
      <c r="T297" s="113"/>
      <c r="U297" s="43"/>
      <c r="V297" s="39"/>
      <c r="W297" s="39"/>
      <c r="X297" s="65"/>
      <c r="Y297" s="65"/>
      <c r="Z297" s="65"/>
      <c r="AA297" s="65"/>
      <c r="AB297" s="65"/>
      <c r="AC297" s="65"/>
      <c r="AD297" s="65"/>
      <c r="AE297" s="57"/>
      <c r="AF297" s="57"/>
    </row>
    <row r="298" spans="1:32" ht="14.25" customHeight="1">
      <c r="A298" s="13"/>
      <c r="B298" s="27"/>
      <c r="C298" s="27"/>
      <c r="D298" s="27"/>
      <c r="E298" s="27"/>
      <c r="F298" s="27"/>
      <c r="G298" s="27"/>
      <c r="H298" s="27"/>
      <c r="I298" s="27"/>
      <c r="J298" s="27"/>
      <c r="K298" s="27"/>
      <c r="L298" s="27"/>
      <c r="M298" s="27"/>
      <c r="N298" s="27"/>
      <c r="O298" s="27"/>
      <c r="P298" s="27"/>
      <c r="Q298" s="27"/>
      <c r="R298" s="27"/>
      <c r="S298" s="27"/>
      <c r="T298" s="27"/>
      <c r="U298" s="41"/>
      <c r="X298" s="65"/>
      <c r="Y298" s="65"/>
      <c r="Z298" s="65"/>
      <c r="AA298" s="65"/>
      <c r="AB298" s="65"/>
      <c r="AC298" s="65"/>
      <c r="AD298" s="65"/>
    </row>
    <row r="299" spans="1:32" ht="14.25" customHeight="1">
      <c r="A299" s="22"/>
      <c r="B299" s="23"/>
      <c r="C299" s="23"/>
      <c r="D299" s="23"/>
      <c r="E299" s="23"/>
      <c r="F299" s="23"/>
      <c r="G299" s="158" t="s">
        <v>220</v>
      </c>
      <c r="H299" s="159"/>
      <c r="I299" s="159"/>
      <c r="J299" s="159"/>
      <c r="K299" s="159"/>
      <c r="L299" s="159"/>
      <c r="M299" s="159"/>
      <c r="N299" s="159"/>
      <c r="O299" s="159"/>
      <c r="P299" s="159"/>
      <c r="Q299" s="159"/>
      <c r="R299" s="159"/>
      <c r="S299" s="159"/>
      <c r="T299" s="160"/>
      <c r="U299" s="53"/>
      <c r="V299" s="42"/>
      <c r="W299" s="42"/>
    </row>
    <row r="300" spans="1:32" ht="15.75" customHeight="1">
      <c r="A300" s="22"/>
      <c r="B300" s="23"/>
      <c r="C300" s="23"/>
      <c r="D300" s="23"/>
      <c r="E300" s="23"/>
      <c r="F300" s="23"/>
      <c r="G300" s="158" t="s">
        <v>327</v>
      </c>
      <c r="H300" s="159"/>
      <c r="I300" s="159"/>
      <c r="J300" s="159"/>
      <c r="K300" s="159"/>
      <c r="L300" s="159"/>
      <c r="M300" s="160"/>
      <c r="N300" s="158" t="s">
        <v>328</v>
      </c>
      <c r="O300" s="159"/>
      <c r="P300" s="159"/>
      <c r="Q300" s="159"/>
      <c r="R300" s="159"/>
      <c r="S300" s="159"/>
      <c r="T300" s="160"/>
      <c r="U300" s="53"/>
    </row>
    <row r="301" spans="1:32" s="42" customFormat="1" ht="347.25" customHeight="1">
      <c r="A301" s="13"/>
      <c r="B301" s="195" t="s">
        <v>221</v>
      </c>
      <c r="C301" s="196"/>
      <c r="D301" s="196"/>
      <c r="E301" s="196"/>
      <c r="F301" s="197"/>
      <c r="G301" s="146" t="s">
        <v>331</v>
      </c>
      <c r="H301" s="147"/>
      <c r="I301" s="147"/>
      <c r="J301" s="147"/>
      <c r="K301" s="147"/>
      <c r="L301" s="147"/>
      <c r="M301" s="148"/>
      <c r="N301" s="146" t="s">
        <v>332</v>
      </c>
      <c r="O301" s="147"/>
      <c r="P301" s="147"/>
      <c r="Q301" s="147"/>
      <c r="R301" s="147"/>
      <c r="S301" s="147"/>
      <c r="T301" s="148"/>
      <c r="U301" s="41"/>
      <c r="V301" s="54"/>
      <c r="W301" s="54"/>
      <c r="X301" s="61"/>
      <c r="Y301" s="61"/>
      <c r="Z301" s="61"/>
      <c r="AA301" s="61"/>
      <c r="AB301" s="61"/>
      <c r="AC301" s="61"/>
      <c r="AD301" s="61"/>
      <c r="AE301" s="56"/>
      <c r="AF301" s="56"/>
    </row>
    <row r="302" spans="1:32" ht="177" customHeight="1">
      <c r="A302" s="13"/>
      <c r="B302" s="203" t="s">
        <v>278</v>
      </c>
      <c r="C302" s="201"/>
      <c r="D302" s="201"/>
      <c r="E302" s="201"/>
      <c r="F302" s="202"/>
      <c r="G302" s="204" t="s">
        <v>268</v>
      </c>
      <c r="H302" s="205"/>
      <c r="I302" s="205"/>
      <c r="J302" s="205"/>
      <c r="K302" s="205"/>
      <c r="L302" s="205"/>
      <c r="M302" s="206"/>
      <c r="N302" s="204" t="s">
        <v>268</v>
      </c>
      <c r="O302" s="205"/>
      <c r="P302" s="205"/>
      <c r="Q302" s="205"/>
      <c r="R302" s="205"/>
      <c r="S302" s="205"/>
      <c r="T302" s="206"/>
      <c r="U302" s="41"/>
      <c r="V302" s="54"/>
      <c r="W302" s="54"/>
    </row>
    <row r="303" spans="1:32" s="54" customFormat="1" ht="15" customHeight="1">
      <c r="A303" s="13"/>
      <c r="B303" s="27"/>
      <c r="C303" s="27"/>
      <c r="D303" s="27"/>
      <c r="E303" s="27"/>
      <c r="F303" s="27"/>
      <c r="G303" s="27"/>
      <c r="H303" s="27"/>
      <c r="I303" s="27"/>
      <c r="J303" s="27"/>
      <c r="K303" s="27"/>
      <c r="L303" s="27"/>
      <c r="M303" s="27"/>
      <c r="N303" s="27"/>
      <c r="O303" s="27"/>
      <c r="P303" s="27"/>
      <c r="Q303" s="27"/>
      <c r="R303" s="27"/>
      <c r="S303" s="27"/>
      <c r="T303" s="27"/>
      <c r="U303" s="41"/>
      <c r="V303" s="39"/>
      <c r="W303" s="39"/>
      <c r="X303" s="61"/>
      <c r="Y303" s="61"/>
      <c r="Z303" s="61"/>
      <c r="AA303" s="61"/>
      <c r="AB303" s="61"/>
      <c r="AC303" s="61"/>
      <c r="AD303" s="61"/>
      <c r="AE303" s="59"/>
      <c r="AF303" s="59"/>
    </row>
    <row r="304" spans="1:32" s="54" customFormat="1" ht="15" customHeight="1">
      <c r="A304" s="13"/>
      <c r="B304" s="17" t="s">
        <v>292</v>
      </c>
      <c r="C304" s="27"/>
      <c r="D304" s="27"/>
      <c r="E304" s="27"/>
      <c r="F304" s="27"/>
      <c r="G304" s="27"/>
      <c r="H304" s="27"/>
      <c r="I304" s="27"/>
      <c r="J304" s="27"/>
      <c r="K304" s="27"/>
      <c r="L304" s="27"/>
      <c r="M304" s="27"/>
      <c r="N304" s="27"/>
      <c r="O304" s="27"/>
      <c r="P304" s="27"/>
      <c r="Q304" s="27"/>
      <c r="R304" s="27"/>
      <c r="S304" s="27"/>
      <c r="T304" s="27"/>
      <c r="U304" s="41"/>
      <c r="V304" s="39"/>
      <c r="W304" s="39"/>
      <c r="X304" s="61"/>
      <c r="Y304" s="61"/>
      <c r="Z304" s="61"/>
      <c r="AA304" s="61"/>
      <c r="AB304" s="61"/>
      <c r="AC304" s="61"/>
      <c r="AD304" s="61"/>
      <c r="AE304" s="59"/>
      <c r="AF304" s="59"/>
    </row>
    <row r="305" spans="1:21" ht="15" customHeight="1">
      <c r="A305" s="13"/>
      <c r="B305" s="133" t="s">
        <v>329</v>
      </c>
      <c r="C305" s="133"/>
      <c r="D305" s="133"/>
      <c r="E305" s="133"/>
      <c r="F305" s="133"/>
      <c r="G305" s="133"/>
      <c r="H305" s="133"/>
      <c r="I305" s="133"/>
      <c r="J305" s="133"/>
      <c r="K305" s="133"/>
      <c r="L305" s="133"/>
      <c r="M305" s="133"/>
      <c r="N305" s="133"/>
      <c r="O305" s="133"/>
      <c r="P305" s="133"/>
      <c r="Q305" s="133"/>
      <c r="R305" s="133"/>
      <c r="S305" s="133"/>
      <c r="T305" s="133"/>
      <c r="U305" s="41"/>
    </row>
    <row r="306" spans="1:21" ht="15" customHeight="1">
      <c r="A306" s="13"/>
      <c r="B306" s="133" t="s">
        <v>330</v>
      </c>
      <c r="C306" s="133"/>
      <c r="D306" s="133"/>
      <c r="E306" s="133"/>
      <c r="F306" s="133"/>
      <c r="G306" s="133"/>
      <c r="H306" s="133"/>
      <c r="I306" s="133"/>
      <c r="J306" s="133"/>
      <c r="K306" s="133"/>
      <c r="L306" s="133"/>
      <c r="M306" s="133"/>
      <c r="N306" s="133"/>
      <c r="O306" s="133"/>
      <c r="P306" s="133"/>
      <c r="Q306" s="133"/>
      <c r="R306" s="133"/>
      <c r="S306" s="133"/>
      <c r="T306" s="133"/>
      <c r="U306" s="41"/>
    </row>
    <row r="307" spans="1:21" ht="15" customHeight="1">
      <c r="A307" s="24"/>
      <c r="B307" s="29"/>
      <c r="C307" s="29"/>
      <c r="D307" s="29"/>
      <c r="E307" s="29"/>
      <c r="F307" s="29"/>
      <c r="G307" s="29"/>
      <c r="H307" s="29"/>
      <c r="I307" s="29"/>
      <c r="J307" s="29"/>
      <c r="K307" s="29"/>
      <c r="L307" s="29"/>
      <c r="M307" s="29"/>
      <c r="N307" s="29"/>
      <c r="O307" s="29"/>
      <c r="P307" s="29"/>
      <c r="Q307" s="29"/>
      <c r="R307" s="29"/>
      <c r="S307" s="29"/>
      <c r="T307" s="29"/>
      <c r="U307" s="55"/>
    </row>
    <row r="308" spans="1:21" ht="30" hidden="1" customHeight="1">
      <c r="D308" s="5"/>
    </row>
    <row r="309" spans="1:21" ht="29.25" hidden="1" customHeight="1">
      <c r="D309" s="5"/>
    </row>
    <row r="310" spans="1:21" ht="29.25" hidden="1" customHeight="1">
      <c r="D310" s="5"/>
    </row>
    <row r="311" spans="1:21" hidden="1">
      <c r="D311" s="5"/>
    </row>
    <row r="312" spans="1:21" hidden="1">
      <c r="D312" s="5"/>
    </row>
    <row r="313" spans="1:21" hidden="1">
      <c r="D313" s="5"/>
    </row>
    <row r="314" spans="1:21" hidden="1">
      <c r="D314" s="5"/>
      <c r="E314" s="5"/>
      <c r="F314" s="5"/>
      <c r="G314" s="5"/>
      <c r="H314" s="5"/>
      <c r="I314" s="5"/>
      <c r="J314" s="5"/>
      <c r="K314" s="5"/>
      <c r="L314" s="5"/>
      <c r="M314" s="5"/>
      <c r="N314" s="5"/>
      <c r="O314" s="5"/>
      <c r="P314" s="5"/>
      <c r="Q314" s="5"/>
    </row>
    <row r="315" spans="1:21"/>
  </sheetData>
  <dataConsolidate/>
  <mergeCells count="314">
    <mergeCell ref="E210:T210"/>
    <mergeCell ref="C225:T225"/>
    <mergeCell ref="J69:L69"/>
    <mergeCell ref="R69:T69"/>
    <mergeCell ref="D146:T146"/>
    <mergeCell ref="D151:T151"/>
    <mergeCell ref="C291:T293"/>
    <mergeCell ref="C215:T217"/>
    <mergeCell ref="C249:T249"/>
    <mergeCell ref="C223:T223"/>
    <mergeCell ref="E211:T213"/>
    <mergeCell ref="E232:T234"/>
    <mergeCell ref="E237:T239"/>
    <mergeCell ref="C246:T246"/>
    <mergeCell ref="C196:T196"/>
    <mergeCell ref="C251:T251"/>
    <mergeCell ref="E231:T231"/>
    <mergeCell ref="E236:T236"/>
    <mergeCell ref="C176:T176"/>
    <mergeCell ref="B161:T163"/>
    <mergeCell ref="F101:H101"/>
    <mergeCell ref="B84:T84"/>
    <mergeCell ref="H280:T280"/>
    <mergeCell ref="C274:T274"/>
    <mergeCell ref="B20:T20"/>
    <mergeCell ref="B90:T90"/>
    <mergeCell ref="B85:T85"/>
    <mergeCell ref="B50:T50"/>
    <mergeCell ref="B52:T52"/>
    <mergeCell ref="B53:T53"/>
    <mergeCell ref="D56:G56"/>
    <mergeCell ref="B54:T54"/>
    <mergeCell ref="B71:D71"/>
    <mergeCell ref="F71:H71"/>
    <mergeCell ref="J71:L71"/>
    <mergeCell ref="R71:T71"/>
    <mergeCell ref="N69:P69"/>
    <mergeCell ref="B72:D72"/>
    <mergeCell ref="F72:H72"/>
    <mergeCell ref="J72:L72"/>
    <mergeCell ref="R72:T72"/>
    <mergeCell ref="B24:T24"/>
    <mergeCell ref="C25:T25"/>
    <mergeCell ref="C26:T26"/>
    <mergeCell ref="C27:T27"/>
    <mergeCell ref="C28:T28"/>
    <mergeCell ref="B29:T29"/>
    <mergeCell ref="B37:M37"/>
    <mergeCell ref="B305:T305"/>
    <mergeCell ref="C253:T253"/>
    <mergeCell ref="N255:T255"/>
    <mergeCell ref="C278:T278"/>
    <mergeCell ref="N260:T261"/>
    <mergeCell ref="C257:F258"/>
    <mergeCell ref="H257:L258"/>
    <mergeCell ref="C269:T271"/>
    <mergeCell ref="N257:T258"/>
    <mergeCell ref="C255:F255"/>
    <mergeCell ref="N266:T267"/>
    <mergeCell ref="C260:F261"/>
    <mergeCell ref="H260:L261"/>
    <mergeCell ref="H255:L255"/>
    <mergeCell ref="B302:F302"/>
    <mergeCell ref="G302:M302"/>
    <mergeCell ref="N302:T302"/>
    <mergeCell ref="B297:T297"/>
    <mergeCell ref="H266:L267"/>
    <mergeCell ref="C276:T276"/>
    <mergeCell ref="B132:T132"/>
    <mergeCell ref="B101:D101"/>
    <mergeCell ref="B306:T306"/>
    <mergeCell ref="H2:T2"/>
    <mergeCell ref="H4:T4"/>
    <mergeCell ref="B301:F301"/>
    <mergeCell ref="B31:T31"/>
    <mergeCell ref="C220:T220"/>
    <mergeCell ref="C221:T221"/>
    <mergeCell ref="C222:T222"/>
    <mergeCell ref="J101:L101"/>
    <mergeCell ref="C247:T247"/>
    <mergeCell ref="B123:T123"/>
    <mergeCell ref="B166:T166"/>
    <mergeCell ref="B167:T167"/>
    <mergeCell ref="B168:T168"/>
    <mergeCell ref="B169:T169"/>
    <mergeCell ref="B170:T170"/>
    <mergeCell ref="F59:H59"/>
    <mergeCell ref="J59:L59"/>
    <mergeCell ref="N59:P59"/>
    <mergeCell ref="R59:T59"/>
    <mergeCell ref="C280:F280"/>
    <mergeCell ref="R110:T110"/>
    <mergeCell ref="B94:T94"/>
    <mergeCell ref="B95:T95"/>
    <mergeCell ref="B96:T96"/>
    <mergeCell ref="B130:T130"/>
    <mergeCell ref="N101:P101"/>
    <mergeCell ref="J73:L73"/>
    <mergeCell ref="R73:T73"/>
    <mergeCell ref="B73:D73"/>
    <mergeCell ref="F73:H73"/>
    <mergeCell ref="N73:P73"/>
    <mergeCell ref="B79:T81"/>
    <mergeCell ref="N112:P112"/>
    <mergeCell ref="R112:T114"/>
    <mergeCell ref="H114:M114"/>
    <mergeCell ref="N114:P114"/>
    <mergeCell ref="R107:T107"/>
    <mergeCell ref="F106:H106"/>
    <mergeCell ref="R106:T106"/>
    <mergeCell ref="B107:D107"/>
    <mergeCell ref="F107:H107"/>
    <mergeCell ref="N109:P109"/>
    <mergeCell ref="B100:D100"/>
    <mergeCell ref="F100:H100"/>
    <mergeCell ref="J100:L100"/>
    <mergeCell ref="B6:T6"/>
    <mergeCell ref="B10:T10"/>
    <mergeCell ref="B12:T12"/>
    <mergeCell ref="C13:T13"/>
    <mergeCell ref="C14:T14"/>
    <mergeCell ref="B174:T174"/>
    <mergeCell ref="Q48:S48"/>
    <mergeCell ref="C227:T227"/>
    <mergeCell ref="C229:T229"/>
    <mergeCell ref="C180:T180"/>
    <mergeCell ref="E182:T182"/>
    <mergeCell ref="E187:T187"/>
    <mergeCell ref="C198:T198"/>
    <mergeCell ref="E200:T200"/>
    <mergeCell ref="E205:T205"/>
    <mergeCell ref="C192:T194"/>
    <mergeCell ref="C178:T178"/>
    <mergeCell ref="B128:T128"/>
    <mergeCell ref="B125:T125"/>
    <mergeCell ref="B134:T134"/>
    <mergeCell ref="C15:T15"/>
    <mergeCell ref="C16:T16"/>
    <mergeCell ref="B17:T17"/>
    <mergeCell ref="B22:T22"/>
    <mergeCell ref="B48:O48"/>
    <mergeCell ref="B30:T30"/>
    <mergeCell ref="B33:T33"/>
    <mergeCell ref="B41:G41"/>
    <mergeCell ref="E39:T39"/>
    <mergeCell ref="E35:T35"/>
    <mergeCell ref="I41:T41"/>
    <mergeCell ref="I42:T42"/>
    <mergeCell ref="I43:T43"/>
    <mergeCell ref="I44:T44"/>
    <mergeCell ref="N37:T37"/>
    <mergeCell ref="B35:C35"/>
    <mergeCell ref="B59:D59"/>
    <mergeCell ref="F58:H58"/>
    <mergeCell ref="J58:L58"/>
    <mergeCell ref="N58:P58"/>
    <mergeCell ref="R58:T58"/>
    <mergeCell ref="B60:D60"/>
    <mergeCell ref="F60:H60"/>
    <mergeCell ref="J60:L60"/>
    <mergeCell ref="B56:C56"/>
    <mergeCell ref="B58:D58"/>
    <mergeCell ref="N60:P60"/>
    <mergeCell ref="R60:T60"/>
    <mergeCell ref="R115:T115"/>
    <mergeCell ref="B109:D109"/>
    <mergeCell ref="F109:H109"/>
    <mergeCell ref="J109:L109"/>
    <mergeCell ref="B104:D104"/>
    <mergeCell ref="B8:T8"/>
    <mergeCell ref="N301:T301"/>
    <mergeCell ref="G301:M301"/>
    <mergeCell ref="C288:F289"/>
    <mergeCell ref="H288:T289"/>
    <mergeCell ref="G299:T299"/>
    <mergeCell ref="N300:T300"/>
    <mergeCell ref="G300:M300"/>
    <mergeCell ref="B295:T295"/>
    <mergeCell ref="C282:F283"/>
    <mergeCell ref="H282:T283"/>
    <mergeCell ref="C285:F286"/>
    <mergeCell ref="H285:T286"/>
    <mergeCell ref="C263:F264"/>
    <mergeCell ref="H263:L264"/>
    <mergeCell ref="N263:T264"/>
    <mergeCell ref="C266:F267"/>
    <mergeCell ref="I45:T45"/>
    <mergeCell ref="I46:T46"/>
    <mergeCell ref="D156:T156"/>
    <mergeCell ref="B172:T172"/>
    <mergeCell ref="D157:T159"/>
    <mergeCell ref="B131:T131"/>
    <mergeCell ref="D136:T136"/>
    <mergeCell ref="D152:T154"/>
    <mergeCell ref="B86:T86"/>
    <mergeCell ref="B87:T87"/>
    <mergeCell ref="B89:T89"/>
    <mergeCell ref="B103:D103"/>
    <mergeCell ref="F103:H103"/>
    <mergeCell ref="R103:T103"/>
    <mergeCell ref="N100:P100"/>
    <mergeCell ref="R102:T102"/>
    <mergeCell ref="B88:T88"/>
    <mergeCell ref="D98:G98"/>
    <mergeCell ref="J103:L103"/>
    <mergeCell ref="N103:P103"/>
    <mergeCell ref="H113:M113"/>
    <mergeCell ref="N113:P113"/>
    <mergeCell ref="B102:D102"/>
    <mergeCell ref="N102:P102"/>
    <mergeCell ref="R101:T101"/>
    <mergeCell ref="N115:P115"/>
    <mergeCell ref="B92:T92"/>
    <mergeCell ref="R100:T100"/>
    <mergeCell ref="H75:M75"/>
    <mergeCell ref="H76:M76"/>
    <mergeCell ref="H77:M77"/>
    <mergeCell ref="E183:T185"/>
    <mergeCell ref="E188:T190"/>
    <mergeCell ref="E201:T203"/>
    <mergeCell ref="E206:T208"/>
    <mergeCell ref="R109:T109"/>
    <mergeCell ref="B110:D110"/>
    <mergeCell ref="D137:T139"/>
    <mergeCell ref="D142:T144"/>
    <mergeCell ref="D147:T149"/>
    <mergeCell ref="B117:T119"/>
    <mergeCell ref="F110:H110"/>
    <mergeCell ref="J110:L110"/>
    <mergeCell ref="N110:P110"/>
    <mergeCell ref="H115:M115"/>
    <mergeCell ref="H112:M112"/>
    <mergeCell ref="B126:T126"/>
    <mergeCell ref="B122:T122"/>
    <mergeCell ref="B124:T124"/>
    <mergeCell ref="D141:T141"/>
    <mergeCell ref="F104:H104"/>
    <mergeCell ref="J104:L104"/>
    <mergeCell ref="N104:P104"/>
    <mergeCell ref="R104:T104"/>
    <mergeCell ref="N108:P108"/>
    <mergeCell ref="R108:T108"/>
    <mergeCell ref="R105:T105"/>
    <mergeCell ref="B105:D105"/>
    <mergeCell ref="F105:H105"/>
    <mergeCell ref="N106:P106"/>
    <mergeCell ref="B108:D108"/>
    <mergeCell ref="F108:H108"/>
    <mergeCell ref="J105:L105"/>
    <mergeCell ref="B106:D106"/>
    <mergeCell ref="J108:L108"/>
    <mergeCell ref="N105:P105"/>
    <mergeCell ref="J106:L106"/>
    <mergeCell ref="J107:L107"/>
    <mergeCell ref="N107:P107"/>
    <mergeCell ref="F102:H102"/>
    <mergeCell ref="J102:L102"/>
    <mergeCell ref="B70:D70"/>
    <mergeCell ref="F66:H66"/>
    <mergeCell ref="J66:L66"/>
    <mergeCell ref="N66:P66"/>
    <mergeCell ref="R66:T66"/>
    <mergeCell ref="H74:M74"/>
    <mergeCell ref="J67:L67"/>
    <mergeCell ref="N67:P67"/>
    <mergeCell ref="R67:T67"/>
    <mergeCell ref="F70:H70"/>
    <mergeCell ref="J70:L70"/>
    <mergeCell ref="N70:P70"/>
    <mergeCell ref="R70:T70"/>
    <mergeCell ref="B68:D68"/>
    <mergeCell ref="F68:H68"/>
    <mergeCell ref="J68:L68"/>
    <mergeCell ref="N68:P68"/>
    <mergeCell ref="R68:T68"/>
    <mergeCell ref="R74:T76"/>
    <mergeCell ref="N74:P74"/>
    <mergeCell ref="B98:C98"/>
    <mergeCell ref="N75:P75"/>
    <mergeCell ref="B61:D61"/>
    <mergeCell ref="F61:H61"/>
    <mergeCell ref="J61:L61"/>
    <mergeCell ref="N61:P61"/>
    <mergeCell ref="R61:T61"/>
    <mergeCell ref="B62:D62"/>
    <mergeCell ref="F62:H62"/>
    <mergeCell ref="J62:L62"/>
    <mergeCell ref="N62:P62"/>
    <mergeCell ref="R62:T62"/>
    <mergeCell ref="B63:D63"/>
    <mergeCell ref="F63:H63"/>
    <mergeCell ref="J63:L63"/>
    <mergeCell ref="N63:P63"/>
    <mergeCell ref="R63:T63"/>
    <mergeCell ref="N64:P64"/>
    <mergeCell ref="R64:T64"/>
    <mergeCell ref="B64:D64"/>
    <mergeCell ref="F64:H64"/>
    <mergeCell ref="J64:L64"/>
    <mergeCell ref="B65:D65"/>
    <mergeCell ref="F65:H65"/>
    <mergeCell ref="J65:L65"/>
    <mergeCell ref="N65:P65"/>
    <mergeCell ref="R65:T65"/>
    <mergeCell ref="N77:P77"/>
    <mergeCell ref="R77:T77"/>
    <mergeCell ref="B67:D67"/>
    <mergeCell ref="F67:H67"/>
    <mergeCell ref="B66:D66"/>
    <mergeCell ref="N71:P71"/>
    <mergeCell ref="N72:P72"/>
    <mergeCell ref="B69:D69"/>
    <mergeCell ref="F69:H69"/>
    <mergeCell ref="N76:P76"/>
  </mergeCells>
  <dataValidations xWindow="956" yWindow="507" count="10">
    <dataValidation operator="greaterThan" showInputMessage="1" showErrorMessage="1" promptTitle="Note:" prompt="Please type in the required information " sqref="N302 H288:T289 B79:T81 D98:G98 C291:T293 B117:T119 D137:T139 D142:T144 D147:T149 D152:T154 D157:T159 B161:T163 E183:T185 E188:T190 C192:T194 E201:T203 E206:T208 E211:T213 C215:T217 E232:T234 E237:T239 G302 C257:F258 H257:L258 N257:T258 N260:T261 H260:L261 C260:F261 C263:F264 H263:L264 N263:T264 N266:T267 H266:L267 C266:F267 C269:T271 C282:F283 H282:T283 C285:F286 H285:T286 C288:F289 C241:T243"/>
    <dataValidation allowBlank="1" showInputMessage="1" showErrorMessage="1" promptTitle="Note:" prompt="Please type in the required information " sqref="E39:T39 I41:T46 D56:G56 N59:P73 N101:P110"/>
    <dataValidation type="list" showInputMessage="1" showErrorMessage="1" error="Only values from the list can be accepted" promptTitle="Note:" prompt="Please click on the down arrow on the right side of the cell and select a value from the list below" sqref="N37:T37">
      <formula1>$Y$1:$Y$4</formula1>
    </dataValidation>
    <dataValidation type="list" allowBlank="1" showInputMessage="1" showErrorMessage="1" error="Only values from the list can be accepted" promptTitle="Note:" prompt="Please click on the down arrow on the right side of the cell and select a value from the list below" sqref="B59:D73 B101:D110">
      <formula1>$Z$1:$Z$18</formula1>
    </dataValidation>
    <dataValidation type="list" allowBlank="1" showInputMessage="1" showErrorMessage="1" error="Only values from the list can be accepted" promptTitle="Note:" prompt="Please click on the down arrow on the right side of the cell and select a value from the list below" sqref="F59:H73">
      <formula1>$AA$1:$AA$6</formula1>
    </dataValidation>
    <dataValidation type="list" allowBlank="1" showInputMessage="1" showErrorMessage="1" error="Only values from the list can be accepted" promptTitle="Note:" prompt="Please click on the down arrow on the right side of the cell and select a value from the list below" sqref="J59:L73 J101:L110">
      <formula1>$AB$1:$AB$4</formula1>
    </dataValidation>
    <dataValidation type="list" allowBlank="1" showInputMessage="1" showErrorMessage="1" error="Only values from the list can be accepted" promptTitle="Note:" prompt="Please click on the down arrow on the right side of the cell and select a value from the list below" sqref="R59:T73 R101:T110">
      <formula1>$AC$1:$AC$4</formula1>
    </dataValidation>
    <dataValidation type="list" allowBlank="1" showInputMessage="1" showErrorMessage="1" error="Only values from the list can be accepted" promptTitle="Note:" prompt="Please click on the down arrow on the right side of the cell and select a value from the list below" sqref="F101:H110">
      <formula1>$AD$1:$AD$6</formula1>
    </dataValidation>
    <dataValidation type="date" operator="greaterThan" showInputMessage="1" showErrorMessage="1" promptTitle="Note:" prompt="Please type in the required information " sqref="Q48:S48">
      <formula1>AE1</formula1>
    </dataValidation>
    <dataValidation type="list" showInputMessage="1" showErrorMessage="1" error="Only values from the list can be accepted" promptTitle="Note:" prompt="Please click on the down arrow on the right side of the cell and select a value from the list below" sqref="E35:T35">
      <formula1>$X$1:$X$201</formula1>
    </dataValidation>
  </dataValidations>
  <hyperlinks>
    <hyperlink ref="I45" r:id="rId1"/>
  </hyperlinks>
  <pageMargins left="0.7" right="0.7" top="0.75" bottom="0.75" header="0.3" footer="0.3"/>
  <pageSetup scale="75" fitToHeight="0" orientation="portrait" r:id="rId2"/>
  <rowBreaks count="6" manualBreakCount="6">
    <brk id="66" max="20" man="1"/>
    <brk id="103" max="20" man="1"/>
    <brk id="139" max="20" man="1"/>
    <brk id="191" max="20" man="1"/>
    <brk id="244" max="20" man="1"/>
    <brk id="290" max="20" man="1"/>
  </rowBreaks>
  <drawing r:id="rId3"/>
  <legacyDrawing r:id="rId4"/>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Φύλλα εργασίας</vt:lpstr>
      </vt:variant>
      <vt:variant>
        <vt:i4>1</vt:i4>
      </vt:variant>
      <vt:variant>
        <vt:lpstr>Περιοχές με ονόματα</vt:lpstr>
      </vt:variant>
      <vt:variant>
        <vt:i4>13</vt:i4>
      </vt:variant>
    </vt:vector>
  </HeadingPairs>
  <TitlesOfParts>
    <vt:vector size="14" baseType="lpstr">
      <vt:lpstr>Sheet1</vt:lpstr>
      <vt:lpstr>Sheet1!_ftn1</vt:lpstr>
      <vt:lpstr>Sheet1!_ftn2</vt:lpstr>
      <vt:lpstr>Sheet1!_ftn3</vt:lpstr>
      <vt:lpstr>Sheet1!_ftn4</vt:lpstr>
      <vt:lpstr>Sheet1!_ftn5</vt:lpstr>
      <vt:lpstr>Sheet1!_ftn6</vt:lpstr>
      <vt:lpstr>Sheet1!_ftnref1</vt:lpstr>
      <vt:lpstr>Sheet1!_ftnref2</vt:lpstr>
      <vt:lpstr>Sheet1!_ftnref3</vt:lpstr>
      <vt:lpstr>Sheet1!_ftnref4</vt:lpstr>
      <vt:lpstr>Sheet1!_ftnref5</vt:lpstr>
      <vt:lpstr>Sheet1!_ftnref6</vt:lpstr>
      <vt:lpstr>Sheet1!Print_Area</vt:lpstr>
    </vt:vector>
  </TitlesOfParts>
  <Company>Microsoft</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Christina Baritaki</cp:lastModifiedBy>
  <cp:lastPrinted>2014-03-05T09:23:40Z</cp:lastPrinted>
  <dcterms:created xsi:type="dcterms:W3CDTF">2013-06-19T20:04:04Z</dcterms:created>
  <dcterms:modified xsi:type="dcterms:W3CDTF">2014-03-20T07:09:10Z</dcterms:modified>
</cp:coreProperties>
</file>