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995" yWindow="5895" windowWidth="15600" windowHeight="4965"/>
  </bookViews>
  <sheets>
    <sheet name="Arkusz1" sheetId="1" r:id="rId1"/>
    <sheet name="Arkusz2" sheetId="2" r:id="rId2"/>
    <sheet name="Arkusz3" sheetId="3" r:id="rId3"/>
  </sheets>
  <calcPr calcId="145621"/>
</workbook>
</file>

<file path=xl/calcChain.xml><?xml version="1.0" encoding="utf-8"?>
<calcChain xmlns="http://schemas.openxmlformats.org/spreadsheetml/2006/main">
  <c r="N131" i="1" l="1"/>
  <c r="N132" i="1"/>
  <c r="N72" i="1"/>
  <c r="N71" i="1"/>
  <c r="N70" i="1"/>
  <c r="N133" i="1"/>
  <c r="N134" i="1"/>
  <c r="N73" i="1"/>
  <c r="U68" i="1"/>
  <c r="U67" i="1"/>
  <c r="U66" i="1"/>
  <c r="U65" i="1"/>
  <c r="U64" i="1"/>
  <c r="U63" i="1"/>
  <c r="U62" i="1"/>
  <c r="U61" i="1"/>
  <c r="U69" i="1"/>
  <c r="U70" i="1"/>
  <c r="U75" i="1"/>
  <c r="U72" i="1"/>
  <c r="U71" i="1"/>
  <c r="U60" i="1"/>
  <c r="U73" i="1"/>
  <c r="U59" i="1"/>
  <c r="U74" i="1"/>
  <c r="U132" i="1"/>
  <c r="U133" i="1"/>
  <c r="U134" i="1"/>
  <c r="U135" i="1"/>
  <c r="U136" i="1"/>
  <c r="U141" i="1"/>
  <c r="U80" i="1"/>
</calcChain>
</file>

<file path=xl/sharedStrings.xml><?xml version="1.0" encoding="utf-8"?>
<sst xmlns="http://schemas.openxmlformats.org/spreadsheetml/2006/main" count="549" uniqueCount="350">
  <si>
    <t>[20] Actions which indirectly relate to biodiversity broadly correspond to the activity categories C and D used in UNEP/CBD/WG-RI/4/6/Add.1.</t>
  </si>
  <si>
    <t>Department of Forestry and Nature Conservation</t>
  </si>
  <si>
    <t>phone: +48225792423</t>
  </si>
  <si>
    <t>n/a</t>
  </si>
  <si>
    <t xml:space="preserve">So far such initiatives have not been undertaken. </t>
  </si>
  <si>
    <t>Head of Unit</t>
  </si>
  <si>
    <t>NOTE: Average annual biodiversity funding for the years 2006-2010, preliminary baseline for international flows, equals to 1 497 489,40 USD per year (7 487 447,00 : 5 = 1 497 489,40)</t>
  </si>
  <si>
    <t xml:space="preserve">Note: average annual biodiversity funding  for the years 2006-2010 </t>
  </si>
  <si>
    <r>
      <t xml:space="preserve">For each of the expenditure sources listed please indicate the total amount of financial resources spent as well as an assessment of your confidence in the estimated amount (high, medium low; alternatively provide a range of estimates). </t>
    </r>
    <r>
      <rPr>
        <b/>
        <i/>
        <sz val="11.5"/>
        <color indexed="8"/>
        <rFont val="Times New Roman"/>
        <family val="1"/>
      </rPr>
      <t xml:space="preserve">Please take care to avoid double counting; expenditure included in one row of the table should not also be included in another. </t>
    </r>
    <r>
      <rPr>
        <sz val="11.5"/>
        <color indexed="8"/>
        <rFont val="Times New Roman"/>
        <family val="1"/>
      </rPr>
      <t xml:space="preserve">You may indicate expenditures </t>
    </r>
    <r>
      <rPr>
        <b/>
        <sz val="11.5"/>
        <color indexed="8"/>
        <rFont val="Times New Roman"/>
        <family val="1"/>
      </rPr>
      <t>according to the two categories (directly or indirectly related), or provide an estimate of the total in the case where the details are not available</t>
    </r>
    <r>
      <rPr>
        <sz val="11.5"/>
        <color indexed="8"/>
        <rFont val="Times New Roman"/>
        <family val="1"/>
      </rPr>
      <t xml:space="preserve">. A list of indicative activities for each of the categories is provided in section 5.  Please provide data for multiple years if possible </t>
    </r>
    <r>
      <rPr>
        <b/>
        <sz val="11.5"/>
        <rFont val="Times New Roman"/>
        <family val="1"/>
        <charset val="238"/>
      </rPr>
      <t>(duplicate the table as necessary).</t>
    </r>
    <r>
      <rPr>
        <sz val="11.5"/>
        <rFont val="Times New Roman"/>
        <family val="1"/>
        <charset val="238"/>
      </rPr>
      <t xml:space="preserve"> </t>
    </r>
  </si>
  <si>
    <t>National Fund for Environmental Protection and Water Managemen</t>
  </si>
  <si>
    <t>The National Fund for Environmental Protection and Water Management collects funds mainly from: fees and fines for exploitation of  the environment, mining fees and concession fees, payments resulting from Energy Law and the Act on recycling of  end-of-life vehicles, revenue from sales of  CO2 units and other sources, ensures the use of foreign funds for environmental protection from, inter alia, the Cohesion Fund, the European Regional Development Fund, the LIFE+ financial instrument, the Norwegian Financial Mechanism and the European Economic Area Financial Mechanism. The National Fund provides financial support mostly for projects which implement environmental obligations of Poland transpiring from the membership in the European Union. It also supports the Minister of Environment in meeting Polish obligations under inter alia: the Climate Convention, the Convention on Biodiversity, the NATURA 2000 program.</t>
  </si>
  <si>
    <t>47 845 591,00 USD</t>
  </si>
  <si>
    <t xml:space="preserve">National Strategy for the protection and sustainable use of biological diversity and the Action Plan in the years 2007-2013, adopted by the Council of Ministers in 2007, sets as one of the tasks within the strategic goal:” Identification of national biodiversity and the existing and potential threats to biodiversity “  the task No 1: Inventory and evaluation of elements of biodiversity, especially of natural habitats. The sum allocated from the State Budget amounts to 4 250 000 PLN ( 1.4 million USD) annually for the years 2008-2013.  No direct information on the amount spent is available now, although a number of study/research works in this scope have been undertaken by various scientific institutions over the last 5 years. There are a number of initiatives devoted to the assessment of nature's value, mainly taken from the scientific perspective. Due to dispersal of the information sources the exact amounts of expenditures are hard to determine.  </t>
  </si>
  <si>
    <t>Although the information at the central level exists, there is a significant lack of information from regional and local levels. The later information is only partly reported to the central budget. Basic lack of information results from the insufficient mechanism or lack of mechanism of reporting on private funds. Essential lack of information exists in the sphere of external funding provided to national NGOs.</t>
  </si>
  <si>
    <t>Poland as the member of the European Union is obliged to prepare National Strategic Reference Framework for subsequent periods in order to have a possibility to use EU's financing. These funds are used to fulfill operational programs which are contained in the National Strategic Reference Framework. For 2007-2013 there were three operational programs especially connected with biodiversity protection: Infrastructure and Environment (mainly the priority number V), Rural Development Program and Sustainable Development of the Fisheries Sector and Coastal Fishing Areas.</t>
  </si>
  <si>
    <t>National finances are reflected in the Performance Budget containing 22 functions. These  include the function No 12 addressing biodiversity issues, and concerning nature protection as well as the improvement of the environment. The Ministry of the Environment, the Ministry of Agriculture and Rural Development and the Voivodes are, among others, the mangers of the funds allocated to the implementation of the above tasks.</t>
  </si>
  <si>
    <t>No special biodiversity financial planning is available. Biodiversity support is partly included in the recently developed Performance Budget as of 2008.</t>
  </si>
  <si>
    <t xml:space="preserve">So far no such initiatives have been undertaken. </t>
  </si>
  <si>
    <t>Select &gt;&gt;</t>
  </si>
  <si>
    <t>IMPLEMENTATION OF THE STRATEGY FOR RESOURCE MOBILIZATION</t>
  </si>
  <si>
    <t>Afghanistan</t>
  </si>
  <si>
    <t xml:space="preserve">National Focal Point                             </t>
  </si>
  <si>
    <t>1.1.1 ODA - Bilateral</t>
  </si>
  <si>
    <t>Directly related</t>
  </si>
  <si>
    <t>High</t>
  </si>
  <si>
    <t>2.1.1 Gov. budgets - Central</t>
  </si>
  <si>
    <t>Albania</t>
  </si>
  <si>
    <t xml:space="preserve">Focal point for resource mobilization </t>
  </si>
  <si>
    <t>1.1.2 ODA - Multilateral</t>
  </si>
  <si>
    <t>Indirectly related</t>
  </si>
  <si>
    <t>Medium</t>
  </si>
  <si>
    <t>2.1.2 Gov. budgets - State/Provincial</t>
  </si>
  <si>
    <t xml:space="preserve">PRELIMINARY REPORTING FRAMEWORK </t>
  </si>
  <si>
    <t>Algeria</t>
  </si>
  <si>
    <t>Other (Please specify)</t>
  </si>
  <si>
    <t>1.2 Other public funds</t>
  </si>
  <si>
    <t>Total (Directly + Indirectly related)</t>
  </si>
  <si>
    <t>Low</t>
  </si>
  <si>
    <t>2.1.3 Gov. budgets - Local/ Municipal</t>
  </si>
  <si>
    <t>Andorra</t>
  </si>
  <si>
    <t>1.3 Private/ Market</t>
  </si>
  <si>
    <t xml:space="preserve">2.2 Private/ Market  </t>
  </si>
  <si>
    <t>I. INTRODUCTION</t>
  </si>
  <si>
    <t>Angola</t>
  </si>
  <si>
    <r>
      <t xml:space="preserve">1.4 </t>
    </r>
    <r>
      <rPr>
        <sz val="11"/>
        <color indexed="8"/>
        <rFont val="Arial"/>
        <family val="2"/>
      </rPr>
      <t>Not for profit organizations</t>
    </r>
  </si>
  <si>
    <t xml:space="preserve">2.3 Other (NGOs, foundation, and academia) </t>
  </si>
  <si>
    <t>Antigua and Barbuda</t>
  </si>
  <si>
    <t xml:space="preserve">The Preliminary Reporting Framework is intended for use by Parties for providing data on resource mobilization according to the indicators adopted in decision X/3. Data provided for the 2006-2010 will be used for the calculation of a baseline while data provided after 2010 will be used to monitor progress. The relationship between each of the indicators agreed in decision X/3 and the data fields contained in the Framework is provided in Appendix 1. </t>
  </si>
  <si>
    <t>Argentina</t>
  </si>
  <si>
    <t>Armenia</t>
  </si>
  <si>
    <t>II. OVERVIEW OF THE PRELIMINARY REPORTING FRAMEWORK</t>
  </si>
  <si>
    <t>Australia</t>
  </si>
  <si>
    <t>Austria</t>
  </si>
  <si>
    <t xml:space="preserve">The indicators in decision X/3, as well as the strategy for resource mobilization and Aichi Target 20 require certain types of information:  </t>
  </si>
  <si>
    <t>Azerbaijan</t>
  </si>
  <si>
    <t>(a)</t>
  </si>
  <si>
    <t>Data, in monetary units, on flows of financial resources for biodiversity from developed to developing countries;</t>
  </si>
  <si>
    <t>Bahamas</t>
  </si>
  <si>
    <t xml:space="preserve">(b) </t>
  </si>
  <si>
    <t>Data, in monetary units, on financial resources available for biodiversity;</t>
  </si>
  <si>
    <t>Bahrain</t>
  </si>
  <si>
    <t xml:space="preserve">(c) </t>
  </si>
  <si>
    <t>Information on the steps countries are taking to implement the strategy for resource mobilization; and</t>
  </si>
  <si>
    <t>Bangladesh</t>
  </si>
  <si>
    <t xml:space="preserve">(d) </t>
  </si>
  <si>
    <t>Information (both qualitative and quantitative, including in monetary terms) on the role of specific initiatives including those relating to technical cooperation, and innovative financial mechanisms.[1]</t>
  </si>
  <si>
    <t>Barbados</t>
  </si>
  <si>
    <t xml:space="preserve">The Preliminary Reporting Framework has been structured to correspond with these categories. Further the framework contains a fifth section which addresses the scope of biodiversity funding. Funding for biodiversity includes not only funding for direct actions to protect biodiversity but also funding related to actions across different sectors (e.g. agriculture, forestry, tourism) to promote biodiversity-friendly initiatives that have other primary purposes (e.g. ecosystem-based approaches to climate-change mitigation and adaptation) where a wider range of funding sources is typical. In addition, economy-wide and society-wide measures that address the underlying causes of biodiversity-loss are relevant, even if they are not traditionally regarded as biodiversity finance. With this in mind, the reporting framework has been developed to distinguish two general types of biodiversity funding. Funding related to activities which are intended to directly affect biodiversity and activities which focus on other issues but which have an indirect positive effect on biodiversity. In order to facilitate comparison, ideally Parties would provide funding information according to these two categories. In order to facilitate the classification of activities, in section five, Parties have the opportunity to fine-tune this categorization according to their own needs. However the Preliminary Reporting Framework also allows respondents to provide overall totals. </t>
  </si>
  <si>
    <t>Belarus</t>
  </si>
  <si>
    <t>Belgium</t>
  </si>
  <si>
    <t>Note:</t>
  </si>
  <si>
    <t>Belize</t>
  </si>
  <si>
    <t>[1] The indicators requiring this type of information should be completed at the discretion of Parties. Some of the data used to calculate the information required for (1) and (2) may be used to provide information for this type of indicators as well.</t>
  </si>
  <si>
    <t>Benin</t>
  </si>
  <si>
    <t>Bhutan</t>
  </si>
  <si>
    <t>III. GUIDANCE FOR THE USE OF THE PRELIMINARY REPORTING FRAMEWORK</t>
  </si>
  <si>
    <t>Bolivia</t>
  </si>
  <si>
    <t>Bosnia and Herzegovina</t>
  </si>
  <si>
    <t>For those sections which ask for monetary figures (1, 2, and 4):</t>
  </si>
  <si>
    <t>Botswana</t>
  </si>
  <si>
    <t xml:space="preserve">For the calculation of the baseline, please provide data for 2010 or the most recent year prior to that. If data is available for more than one year please reproduce the table and provide the information for each year. If possible, provide data for the period 2006 to 2010 and other years that may be available. If specific annual data is not available you may provide the best estimate of an average figure for a range of years (e.g. 2006-2010). For the purposes of monitoring progress please provide data for years after 2010; </t>
  </si>
  <si>
    <t>Brazil</t>
  </si>
  <si>
    <t>If your financial year does not correspond to the calendar year, please indicate the calendar year in which the financial year begins; (For example if the financial year is 1 April 2010 until 30 March 2011, please record the year as “2010”.);</t>
  </si>
  <si>
    <t>Brunei Darussalam</t>
  </si>
  <si>
    <t>In order to facilitate compilation of data, please provide either: the figures in 2010 US dollars (preferred), or ensure that the currency and the relevant year are indicated;</t>
  </si>
  <si>
    <t>Bulgaria</t>
  </si>
  <si>
    <t xml:space="preserve">Please provide the best estimate of the data and also indicate the confidence level of your estimate (“high”: data mostly derived from published sources; “medium”: data represents expert judgment based on good information; or “low”: data is a best but risky estimate with very incomplete data). As an alternative to indicating the confidence level, you may provide a range of estimates. </t>
  </si>
  <si>
    <t>Burkina Faso</t>
  </si>
  <si>
    <t xml:space="preserve">In completing the reporting framework Parties are encouraged to interact with their respective statistical offices or other relevant departments when gathering information. Some of the information needed for this process is likely already available and it should be used where possible in order to reduce the reporting burden and the duplication of efforts. At the end of each question a comments field is provided where respondents can provide additional information to further substantiate responses, highlight any assumptions or qualifications linked to the data, or to raise any other related issues.  </t>
  </si>
  <si>
    <t>Burundi</t>
  </si>
  <si>
    <t xml:space="preserve">When completing the preliminary reporting framework respondents are encouraged to provide information for as many of the data fields as possible. However, recognizing that it may be difficult for Parties to provide some of the information, there is no need to complete all of the data fields before submitting information to the Secretariat. Further, where precise information is not available, respondents are encouraged to use their best estimates. </t>
  </si>
  <si>
    <t>Cambodia</t>
  </si>
  <si>
    <t>NOTE: Information may be added only into grey areas.</t>
  </si>
  <si>
    <t>Cameroon</t>
  </si>
  <si>
    <t>Canada</t>
  </si>
  <si>
    <t>Identification of respondent</t>
  </si>
  <si>
    <t>Cape Verde</t>
  </si>
  <si>
    <t>Central African Republic</t>
  </si>
  <si>
    <t xml:space="preserve">Country: </t>
  </si>
  <si>
    <t>Poland</t>
  </si>
  <si>
    <t>Chad</t>
  </si>
  <si>
    <t>Chile</t>
  </si>
  <si>
    <t>Please indicate on whose behalf this information is being completed:</t>
  </si>
  <si>
    <t>China</t>
  </si>
  <si>
    <t>Colombia</t>
  </si>
  <si>
    <t>&lt;if "Other" please specify&gt;</t>
  </si>
  <si>
    <t>Comoros</t>
  </si>
  <si>
    <t>Congo</t>
  </si>
  <si>
    <t>Contact details of the respondent :</t>
  </si>
  <si>
    <t>Dr. Bozena Haczek</t>
  </si>
  <si>
    <t>Congo, Democratic Republic of the</t>
  </si>
  <si>
    <t>Cook Islands</t>
  </si>
  <si>
    <t>Costa Rica</t>
  </si>
  <si>
    <t>Ministry of the Environment</t>
  </si>
  <si>
    <t>Côte d'Ivoire</t>
  </si>
  <si>
    <t>bozena.haczek@mos.gov.pl</t>
  </si>
  <si>
    <t>Croatia</t>
  </si>
  <si>
    <t>Cuba</t>
  </si>
  <si>
    <t>Cyprus</t>
  </si>
  <si>
    <r>
      <t xml:space="preserve">Date of completion and submission of completed framework </t>
    </r>
    <r>
      <rPr>
        <b/>
        <i/>
        <sz val="11"/>
        <color indexed="8"/>
        <rFont val="Times New Roman"/>
        <family val="1"/>
      </rPr>
      <t>(dd/mm/yyyy)</t>
    </r>
    <r>
      <rPr>
        <b/>
        <sz val="11"/>
        <color indexed="8"/>
        <rFont val="Times New Roman"/>
        <family val="1"/>
      </rPr>
      <t>:</t>
    </r>
  </si>
  <si>
    <t>Czech Republic</t>
  </si>
  <si>
    <t>Denmark</t>
  </si>
  <si>
    <t xml:space="preserve">1. Information on international flows of financial resources </t>
  </si>
  <si>
    <t>Djibouti</t>
  </si>
  <si>
    <t>Dominica</t>
  </si>
  <si>
    <t xml:space="preserve">This section of the Framework relates to the flows of financial resources from all sources to developing countries. </t>
  </si>
  <si>
    <t>Dominican Republic</t>
  </si>
  <si>
    <r>
      <t xml:space="preserve">For </t>
    </r>
    <r>
      <rPr>
        <b/>
        <i/>
        <u/>
        <sz val="11.5"/>
        <color indexed="8"/>
        <rFont val="Times New Roman"/>
        <family val="1"/>
      </rPr>
      <t>developed countries</t>
    </r>
    <r>
      <rPr>
        <sz val="11.5"/>
        <color indexed="8"/>
        <rFont val="Times New Roman"/>
        <family val="1"/>
      </rPr>
      <t xml:space="preserve"> (members of OECD-DAC): </t>
    </r>
    <r>
      <rPr>
        <b/>
        <sz val="11.5"/>
        <color indexed="8"/>
        <rFont val="Times New Roman"/>
        <family val="1"/>
      </rPr>
      <t xml:space="preserve">Please indicate the amount of resources provided in support of biodiversity in developing countries through ODA, other public funds, private/market mechanisms and through not-for profit organizations. </t>
    </r>
    <r>
      <rPr>
        <sz val="11.5"/>
        <color indexed="8"/>
        <rFont val="Times New Roman"/>
        <family val="1"/>
      </rPr>
      <t xml:space="preserve">For </t>
    </r>
    <r>
      <rPr>
        <b/>
        <i/>
        <u/>
        <sz val="11.5"/>
        <color indexed="8"/>
        <rFont val="Times New Roman"/>
        <family val="1"/>
      </rPr>
      <t>developing countries</t>
    </r>
    <r>
      <rPr>
        <sz val="11.5"/>
        <color indexed="8"/>
        <rFont val="Times New Roman"/>
        <family val="1"/>
      </rPr>
      <t xml:space="preserve"> (countries, not members of OECD -DAC</t>
    </r>
    <r>
      <rPr>
        <b/>
        <sz val="11.5"/>
        <color indexed="8"/>
        <rFont val="Times New Roman"/>
        <family val="1"/>
      </rPr>
      <t xml:space="preserve">): Please indicate the amount of resources received from external sources through ODA, other public funds, private/market mechanisms and through not-for profit organizations. </t>
    </r>
  </si>
  <si>
    <t>Ecuador</t>
  </si>
  <si>
    <t>Egypt</t>
  </si>
  <si>
    <t>El Salvador</t>
  </si>
  <si>
    <t xml:space="preserve">Currency: </t>
  </si>
  <si>
    <t>USD</t>
  </si>
  <si>
    <t>Equatorial Guinea</t>
  </si>
  <si>
    <t>Eritrea</t>
  </si>
  <si>
    <t>Year</t>
  </si>
  <si>
    <t>Type of financial flows [2]</t>
  </si>
  <si>
    <t>Category [3]</t>
  </si>
  <si>
    <t>Amount</t>
  </si>
  <si>
    <t>Confidence</t>
  </si>
  <si>
    <t>Estonia</t>
  </si>
  <si>
    <t>Ethiopia</t>
  </si>
  <si>
    <t>Fiji</t>
  </si>
  <si>
    <t>Finland</t>
  </si>
  <si>
    <t>Ghana</t>
  </si>
  <si>
    <t>Greece</t>
  </si>
  <si>
    <t>Total  Directly related</t>
  </si>
  <si>
    <t>Overall average confidence:</t>
  </si>
  <si>
    <t>Grenada</t>
  </si>
  <si>
    <t>Total  Indirectly related</t>
  </si>
  <si>
    <t>Guatemala</t>
  </si>
  <si>
    <t>Total  (Directly + Indirectly related)</t>
  </si>
  <si>
    <t>Guinea</t>
  </si>
  <si>
    <t xml:space="preserve">Overall Total </t>
  </si>
  <si>
    <t>Guinea-Bissau</t>
  </si>
  <si>
    <t>Guyana</t>
  </si>
  <si>
    <t>&lt;You may add here your comments&gt;</t>
  </si>
  <si>
    <t>Haiti</t>
  </si>
  <si>
    <t>Holy See</t>
  </si>
  <si>
    <t>Honduras</t>
  </si>
  <si>
    <t>Hungary</t>
  </si>
  <si>
    <t>Notes:</t>
  </si>
  <si>
    <t>Iceland</t>
  </si>
  <si>
    <r>
      <t xml:space="preserve">[2] </t>
    </r>
    <r>
      <rPr>
        <b/>
        <sz val="11"/>
        <color indexed="8"/>
        <rFont val="Times New Roman"/>
        <family val="1"/>
      </rPr>
      <t xml:space="preserve">Type of financial flows: </t>
    </r>
  </si>
  <si>
    <t>India</t>
  </si>
  <si>
    <r>
      <rPr>
        <b/>
        <sz val="11"/>
        <color indexed="8"/>
        <rFont val="Calibri"/>
        <family val="2"/>
      </rPr>
      <t xml:space="preserve">• </t>
    </r>
    <r>
      <rPr>
        <b/>
        <sz val="11"/>
        <color indexed="8"/>
        <rFont val="Times New Roman"/>
        <family val="1"/>
      </rPr>
      <t>Official Development Assistance (ODA)</t>
    </r>
    <r>
      <rPr>
        <sz val="11"/>
        <color indexed="8"/>
        <rFont val="Times New Roman"/>
        <family val="1"/>
      </rPr>
      <t xml:space="preserve"> refers to flows of official financing administered with the purpose of promoting economic development and welfare of developing countries as the main objective, and which are concessional in character with a grant element of at least 25 per cent (using a fixed 10 per cent rate of discount). ODA can be bilateral or multilateral. Where resources are provided or received for general budget support rather than for specific activities, an estimate of resources provided/received for biodiversity may be calculated from the proportion of the recipient country’s budget devoted to such activities.</t>
    </r>
  </si>
  <si>
    <t>Indonesia</t>
  </si>
  <si>
    <r>
      <rPr>
        <b/>
        <sz val="11"/>
        <color indexed="8"/>
        <rFont val="Times New Roman"/>
        <family val="1"/>
      </rPr>
      <t>• Bilateral ODA</t>
    </r>
    <r>
      <rPr>
        <sz val="11"/>
        <color indexed="8"/>
        <rFont val="Times New Roman"/>
        <family val="1"/>
      </rPr>
      <t xml:space="preserve"> refers to contributions of donor government agencies, at all levels, to developing countries</t>
    </r>
  </si>
  <si>
    <t>Iran, Islamic Republic of</t>
  </si>
  <si>
    <r>
      <rPr>
        <b/>
        <sz val="11"/>
        <color indexed="8"/>
        <rFont val="Times New Roman"/>
        <family val="1"/>
      </rPr>
      <t>• Multilateral ODA</t>
    </r>
    <r>
      <rPr>
        <sz val="11"/>
        <color indexed="8"/>
        <rFont val="Times New Roman"/>
        <family val="1"/>
      </rPr>
      <t xml:space="preserve"> refers to funds provided through international financial institutions such as the Global Environment Facility, the World Bank and United Nations funds and programmes.</t>
    </r>
  </si>
  <si>
    <t>Iraq</t>
  </si>
  <si>
    <r>
      <rPr>
        <b/>
        <sz val="11"/>
        <color indexed="8"/>
        <rFont val="Times New Roman"/>
        <family val="1"/>
      </rPr>
      <t>• Other public funds</t>
    </r>
    <r>
      <rPr>
        <sz val="11"/>
        <color indexed="8"/>
        <rFont val="Times New Roman"/>
        <family val="1"/>
      </rPr>
      <t xml:space="preserve"> includes </t>
    </r>
    <r>
      <rPr>
        <b/>
        <sz val="11"/>
        <color indexed="8"/>
        <rFont val="Times New Roman"/>
        <family val="1"/>
      </rPr>
      <t>non-ODA public funding</t>
    </r>
    <r>
      <rPr>
        <sz val="11"/>
        <color indexed="8"/>
        <rFont val="Times New Roman"/>
        <family val="1"/>
      </rPr>
      <t>, also called “other official flows” (OOFs), which refers to transactions by the official sector with countries on the List of Aid Recipients which do not meet the conditions for eligibility as Official Development Assistance. The category also includes resources provided from other “non-donor” countries i.e. through “</t>
    </r>
    <r>
      <rPr>
        <b/>
        <sz val="11"/>
        <color indexed="8"/>
        <rFont val="Times New Roman"/>
        <family val="1"/>
      </rPr>
      <t>South-South Cooperation”</t>
    </r>
    <r>
      <rPr>
        <sz val="11"/>
        <color indexed="8"/>
        <rFont val="Times New Roman"/>
        <family val="1"/>
      </rPr>
      <t xml:space="preserve">.  </t>
    </r>
  </si>
  <si>
    <t>Ireland</t>
  </si>
  <si>
    <r>
      <rPr>
        <b/>
        <sz val="11"/>
        <color indexed="8"/>
        <rFont val="Times New Roman"/>
        <family val="1"/>
      </rPr>
      <t xml:space="preserve">• </t>
    </r>
    <r>
      <rPr>
        <sz val="11"/>
        <color indexed="8"/>
        <rFont val="Times New Roman"/>
        <family val="1"/>
      </rPr>
      <t xml:space="preserve">The </t>
    </r>
    <r>
      <rPr>
        <b/>
        <sz val="11"/>
        <color indexed="8"/>
        <rFont val="Times New Roman"/>
        <family val="1"/>
      </rPr>
      <t xml:space="preserve">private sector </t>
    </r>
    <r>
      <rPr>
        <sz val="11"/>
        <color indexed="8"/>
        <rFont val="Times New Roman"/>
        <family val="1"/>
      </rPr>
      <t>comprises private corporations or transaction mediated through a market.</t>
    </r>
  </si>
  <si>
    <t>Israel</t>
  </si>
  <si>
    <r>
      <t xml:space="preserve">[3] </t>
    </r>
    <r>
      <rPr>
        <b/>
        <sz val="11"/>
        <color indexed="8"/>
        <rFont val="Times New Roman"/>
        <family val="1"/>
      </rPr>
      <t>Category:</t>
    </r>
    <r>
      <rPr>
        <sz val="11"/>
        <color indexed="8"/>
        <rFont val="Times New Roman"/>
        <family val="1"/>
      </rPr>
      <t xml:space="preserve"> See section 5 of the reporting framework for a description of the categories.</t>
    </r>
  </si>
  <si>
    <t>Italy</t>
  </si>
  <si>
    <t>Jamaica</t>
  </si>
  <si>
    <t>2. Information on the availability of financial resources in each country</t>
  </si>
  <si>
    <t>This section of the Framework relates to the financial resources available to implement the Convention and its Strategic Plan in your country. It relates specifically to the end use of financial resources regardless of whether the source of the funds is domestic or external.</t>
  </si>
  <si>
    <r>
      <rPr>
        <b/>
        <sz val="11"/>
        <color indexed="8"/>
        <rFont val="Times New Roman"/>
        <family val="1"/>
      </rPr>
      <t>Please indicate the financial support to domestic activities intended to achieve the objectives of this Convention from all sources.</t>
    </r>
    <r>
      <rPr>
        <sz val="11"/>
        <color indexed="8"/>
        <rFont val="Times New Roman"/>
        <family val="1"/>
      </rPr>
      <t xml:space="preserve">  For each of the expenditure sources listed please indicate the total amount of financial resources spent as well as an assessment of your confidence in the estimated amount (high, medium low; alternatively provide a range of estimates). You may indicate expenditures </t>
    </r>
    <r>
      <rPr>
        <b/>
        <sz val="11"/>
        <color indexed="8"/>
        <rFont val="Times New Roman"/>
        <family val="1"/>
      </rPr>
      <t>according to the two categories (directly or indirectly related), or provide an estimate of the total in the case where the details are not available</t>
    </r>
    <r>
      <rPr>
        <sz val="11"/>
        <color indexed="8"/>
        <rFont val="Times New Roman"/>
        <family val="1"/>
      </rPr>
      <t>. A list of indicative activities for each of the categories is provided in section 5.  Please provide data for multiple years if possible (duplicate the table as necessary).</t>
    </r>
    <r>
      <rPr>
        <b/>
        <sz val="11"/>
        <color indexed="8"/>
        <rFont val="Times New Roman"/>
        <family val="1"/>
      </rPr>
      <t xml:space="preserve"> </t>
    </r>
  </si>
  <si>
    <r>
      <rPr>
        <b/>
        <i/>
        <sz val="11"/>
        <color indexed="8"/>
        <rFont val="Times New Roman"/>
        <family val="1"/>
      </rPr>
      <t>Please take care to avoid double counting; expenditure included in one row of the table should not also be included in another.</t>
    </r>
    <r>
      <rPr>
        <sz val="11"/>
        <color indexed="8"/>
        <rFont val="Times New Roman"/>
        <family val="1"/>
      </rPr>
      <t xml:space="preserve"> As this question specifically relates to domestic expenditures </t>
    </r>
    <r>
      <rPr>
        <b/>
        <i/>
        <sz val="11"/>
        <color indexed="8"/>
        <rFont val="Times New Roman"/>
        <family val="1"/>
      </rPr>
      <t xml:space="preserve">if you are representing a </t>
    </r>
    <r>
      <rPr>
        <b/>
        <i/>
        <u/>
        <sz val="11"/>
        <color indexed="8"/>
        <rFont val="Times New Roman"/>
        <family val="1"/>
      </rPr>
      <t>developed country</t>
    </r>
    <r>
      <rPr>
        <sz val="11"/>
        <color indexed="8"/>
        <rFont val="Times New Roman"/>
        <family val="1"/>
      </rPr>
      <t xml:space="preserve"> (members of OECD-DAC) </t>
    </r>
    <r>
      <rPr>
        <b/>
        <i/>
        <sz val="11"/>
        <color indexed="8"/>
        <rFont val="Times New Roman"/>
        <family val="1"/>
      </rPr>
      <t>please do not include any funding provided to other countries</t>
    </r>
    <r>
      <rPr>
        <sz val="11"/>
        <color indexed="8"/>
        <rFont val="Times New Roman"/>
        <family val="1"/>
      </rPr>
      <t xml:space="preserve">. However, </t>
    </r>
    <r>
      <rPr>
        <b/>
        <i/>
        <sz val="11"/>
        <color indexed="8"/>
        <rFont val="Times New Roman"/>
        <family val="1"/>
      </rPr>
      <t xml:space="preserve">if you are representing a </t>
    </r>
    <r>
      <rPr>
        <b/>
        <i/>
        <u/>
        <sz val="11"/>
        <color indexed="8"/>
        <rFont val="Times New Roman"/>
        <family val="1"/>
      </rPr>
      <t>developing country</t>
    </r>
    <r>
      <rPr>
        <sz val="11"/>
        <color indexed="8"/>
        <rFont val="Times New Roman"/>
        <family val="1"/>
      </rPr>
      <t xml:space="preserve"> (not a members of OECD -DAC</t>
    </r>
    <r>
      <rPr>
        <b/>
        <sz val="11"/>
        <color indexed="8"/>
        <rFont val="Times New Roman"/>
        <family val="1"/>
      </rPr>
      <t xml:space="preserve">) </t>
    </r>
    <r>
      <rPr>
        <b/>
        <i/>
        <sz val="11"/>
        <color indexed="8"/>
        <rFont val="Times New Roman"/>
        <family val="1"/>
      </rPr>
      <t>please include the money received from other countries</t>
    </r>
    <r>
      <rPr>
        <sz val="11"/>
        <color indexed="8"/>
        <rFont val="Times New Roman"/>
        <family val="1"/>
      </rPr>
      <t xml:space="preserve">. </t>
    </r>
  </si>
  <si>
    <t>Kuwait</t>
  </si>
  <si>
    <t>Source [4]</t>
  </si>
  <si>
    <t>Category [5]</t>
  </si>
  <si>
    <t>Kyrgyzstan</t>
  </si>
  <si>
    <t>Lao People's Democratic Republic</t>
  </si>
  <si>
    <t>Latvia</t>
  </si>
  <si>
    <t>Lebanon</t>
  </si>
  <si>
    <t>Lesotho</t>
  </si>
  <si>
    <t>Liberia</t>
  </si>
  <si>
    <t>Madagascar</t>
  </si>
  <si>
    <t>Malawi</t>
  </si>
  <si>
    <t>Malaysia</t>
  </si>
  <si>
    <t>Maldives</t>
  </si>
  <si>
    <t>Mali</t>
  </si>
  <si>
    <t>Malta</t>
  </si>
  <si>
    <t>Marshall Islands</t>
  </si>
  <si>
    <t>Mauritania</t>
  </si>
  <si>
    <t>Mauritius</t>
  </si>
  <si>
    <t>Mexico</t>
  </si>
  <si>
    <t>Micronesia, Federated States of</t>
  </si>
  <si>
    <r>
      <t xml:space="preserve">[4] </t>
    </r>
    <r>
      <rPr>
        <b/>
        <sz val="11"/>
        <color indexed="8"/>
        <rFont val="Times New Roman"/>
        <family val="1"/>
      </rPr>
      <t>Sources:</t>
    </r>
    <r>
      <rPr>
        <b/>
        <sz val="11"/>
        <color indexed="8"/>
        <rFont val="Times New Roman"/>
        <family val="1"/>
      </rPr>
      <t/>
    </r>
  </si>
  <si>
    <t>Moldova, Republic of</t>
  </si>
  <si>
    <r>
      <t xml:space="preserve">• </t>
    </r>
    <r>
      <rPr>
        <b/>
        <sz val="11"/>
        <color indexed="8"/>
        <rFont val="Times New Roman"/>
        <family val="1"/>
      </rPr>
      <t>Government budgets</t>
    </r>
    <r>
      <rPr>
        <sz val="11"/>
        <color indexed="8"/>
        <rFont val="Times New Roman"/>
        <family val="1"/>
      </rPr>
      <t xml:space="preserve"> include public money spent by government or government agencies to address domestic biodiversity issues. Resources from the different levels of government: central (national, federal); state/provincial (if applicable); and local/municipal should be included. All countries should include estimates for “central” and for “local/municipal”. When providing information on government budgets Parties should ensure that funds transferred between the different levels of government are only counted once. </t>
    </r>
  </si>
  <si>
    <t>Monaco</t>
  </si>
  <si>
    <r>
      <t xml:space="preserve">• The </t>
    </r>
    <r>
      <rPr>
        <b/>
        <sz val="11"/>
        <color indexed="8"/>
        <rFont val="Times New Roman"/>
        <family val="1"/>
      </rPr>
      <t>private sector</t>
    </r>
    <r>
      <rPr>
        <sz val="11"/>
        <color indexed="8"/>
        <rFont val="Times New Roman"/>
        <family val="1"/>
      </rPr>
      <t xml:space="preserve"> comprises private corporations or transactions mediated through a market. </t>
    </r>
  </si>
  <si>
    <t>Mongolia</t>
  </si>
  <si>
    <r>
      <t xml:space="preserve">• </t>
    </r>
    <r>
      <rPr>
        <b/>
        <sz val="11"/>
        <color indexed="8"/>
        <rFont val="Times New Roman"/>
        <family val="1"/>
      </rPr>
      <t>Other</t>
    </r>
    <r>
      <rPr>
        <sz val="11"/>
        <color indexed="8"/>
        <rFont val="Times New Roman"/>
        <family val="1"/>
      </rPr>
      <t xml:space="preserve"> represents funding that is neither public nor mediated through a market. </t>
    </r>
    <r>
      <rPr>
        <b/>
        <sz val="11"/>
        <color indexed="8"/>
        <rFont val="Times New Roman"/>
        <family val="1"/>
      </rPr>
      <t>Non-governmental organizations</t>
    </r>
    <r>
      <rPr>
        <sz val="11"/>
        <color indexed="8"/>
        <rFont val="Times New Roman"/>
        <family val="1"/>
      </rPr>
      <t xml:space="preserve"> include non-profit organizations representing major groups and that are legally constituted organizations that operate independently from government. </t>
    </r>
    <r>
      <rPr>
        <b/>
        <sz val="11"/>
        <color indexed="8"/>
        <rFont val="Times New Roman"/>
        <family val="1"/>
      </rPr>
      <t>Foundations</t>
    </r>
    <r>
      <rPr>
        <sz val="11"/>
        <color indexed="8"/>
        <rFont val="Times New Roman"/>
        <family val="1"/>
      </rPr>
      <t xml:space="preserve"> are non-profit organizations that typically either donate funds, provide support to other organizations, and/or directly provide funding for their own charitable purposes. </t>
    </r>
    <r>
      <rPr>
        <b/>
        <sz val="11"/>
        <color indexed="8"/>
        <rFont val="Times New Roman"/>
        <family val="1"/>
      </rPr>
      <t>Academia</t>
    </r>
    <r>
      <rPr>
        <sz val="11"/>
        <color indexed="8"/>
        <rFont val="Times New Roman"/>
        <family val="1"/>
      </rPr>
      <t xml:space="preserve"> refers to all institutions aimed at advancing knowledge development, including educational and research institutions. The unifying factor between these three types of organizations is their not for profit status.  </t>
    </r>
  </si>
  <si>
    <t>Montenegro</t>
  </si>
  <si>
    <r>
      <t xml:space="preserve">[5] </t>
    </r>
    <r>
      <rPr>
        <b/>
        <sz val="11"/>
        <color indexed="8"/>
        <rFont val="Times New Roman"/>
        <family val="1"/>
      </rPr>
      <t>Category:</t>
    </r>
    <r>
      <rPr>
        <sz val="11"/>
        <color indexed="8"/>
        <rFont val="Times New Roman"/>
        <family val="1"/>
      </rPr>
      <t xml:space="preserve"> See section 5 of the reporting framework for a description of the categories.</t>
    </r>
  </si>
  <si>
    <t>Morocco</t>
  </si>
  <si>
    <t>Mozambique</t>
  </si>
  <si>
    <t>3. Information on the steps being taken to implement the strategy for resource mobilization</t>
  </si>
  <si>
    <t>Myanmar</t>
  </si>
  <si>
    <t>Namibia</t>
  </si>
  <si>
    <t xml:space="preserve">This section of the Framework addresses initiatives which are important in enabling access to financial resources for biodiversity activities. The information sought in this section does not require response in monetary units. </t>
  </si>
  <si>
    <t>Nauru</t>
  </si>
  <si>
    <t xml:space="preserve">Please indicate whether your country has undertaken any of the following steps to enable implementation of the strategy for resource mobilization and provide additional information as appropriate. </t>
  </si>
  <si>
    <t>Nepal</t>
  </si>
  <si>
    <r>
      <t>If your country has undertaken any of the activities below please indicate the results which have been achieved if possible.</t>
    </r>
    <r>
      <rPr>
        <b/>
        <sz val="11"/>
        <color indexed="8"/>
        <rFont val="Times New Roman"/>
        <family val="1"/>
      </rPr>
      <t xml:space="preserve"> </t>
    </r>
    <r>
      <rPr>
        <sz val="11"/>
        <color indexed="8"/>
        <rFont val="Times New Roman"/>
        <family val="1"/>
      </rPr>
      <t xml:space="preserve"> If you are representing a developing country (not a member of the OECD -DAC</t>
    </r>
    <r>
      <rPr>
        <b/>
        <sz val="11"/>
        <color indexed="8"/>
        <rFont val="Times New Roman"/>
        <family val="1"/>
      </rPr>
      <t>)</t>
    </r>
    <r>
      <rPr>
        <sz val="11"/>
        <color indexed="8"/>
        <rFont val="Times New Roman"/>
        <family val="1"/>
      </rPr>
      <t xml:space="preserve"> please also indicate whether external funding and/or capacity building support was received by your country to undertake the initiatives (if applicable). Please also indicate the results and year initiated and completed (where applicable). </t>
    </r>
  </si>
  <si>
    <t>Netherlands</t>
  </si>
  <si>
    <t>New Zealand</t>
  </si>
  <si>
    <t xml:space="preserve">Steps and description of the initiative (including support received, results achieved,  year initiated/ completed) </t>
  </si>
  <si>
    <t>Nicaragua</t>
  </si>
  <si>
    <t>Niger</t>
  </si>
  <si>
    <t>3.1 Assessment of values of biodiversity [6]</t>
  </si>
  <si>
    <t>Nigeria</t>
  </si>
  <si>
    <t>Niue</t>
  </si>
  <si>
    <t>Norway</t>
  </si>
  <si>
    <t>Oman</t>
  </si>
  <si>
    <t>Pakistan</t>
  </si>
  <si>
    <t>3.2 Identification and reporting funding needs, funding gaps and funding priorities [7]</t>
  </si>
  <si>
    <t>Palau</t>
  </si>
  <si>
    <t>Panama</t>
  </si>
  <si>
    <t>Papua New Guinea</t>
  </si>
  <si>
    <t>Paraguay</t>
  </si>
  <si>
    <t>Peru</t>
  </si>
  <si>
    <t>3.3 Development of national financial plans for biodiversity  [8]</t>
  </si>
  <si>
    <t>Philippines</t>
  </si>
  <si>
    <t>Portugal</t>
  </si>
  <si>
    <t>Qatar</t>
  </si>
  <si>
    <t>Romania</t>
  </si>
  <si>
    <t>3.4 Integrated consideration of biodiversity and ecosystem services in development plans and strategies  [9]</t>
  </si>
  <si>
    <t>Russian Federation</t>
  </si>
  <si>
    <t>Rwanda</t>
  </si>
  <si>
    <t>Saint Kitts and Nevis</t>
  </si>
  <si>
    <t>Saint Lucia</t>
  </si>
  <si>
    <t>Saint Vincent and the Grenadines</t>
  </si>
  <si>
    <t>3.5 Country integrated consideration of biodiversity and ecosystem services in national budgets  [10]</t>
  </si>
  <si>
    <t>Samoa</t>
  </si>
  <si>
    <t>San Marino</t>
  </si>
  <si>
    <t>Sao Tome and Principe</t>
  </si>
  <si>
    <t>Saudi Arabia</t>
  </si>
  <si>
    <t>Senegal</t>
  </si>
  <si>
    <t>Serbia</t>
  </si>
  <si>
    <t>Seychelles</t>
  </si>
  <si>
    <t>Sierra Leone</t>
  </si>
  <si>
    <t>Singapore</t>
  </si>
  <si>
    <t>Slovakia</t>
  </si>
  <si>
    <t xml:space="preserve">[6] Assessments of the values of biodiversity and ecosystem services comprise assessments at the national, local and/or project levels, which may be undertaken by national or international experts, to estimate the value of biodiversity. </t>
  </si>
  <si>
    <t>Slovenia</t>
  </si>
  <si>
    <t>[7] Funding needs, gaps and priorities are identified and reported at the national level, on the basis of the Convention and is often part of a national biodiversity strategy and action plan process.</t>
  </si>
  <si>
    <t>Solomon Islands</t>
  </si>
  <si>
    <t xml:space="preserve">[8] National financial plans for biodiversity refer to financial plans developed as part of national biodiversity strategies and action plans.  </t>
  </si>
  <si>
    <t>Somalia</t>
  </si>
  <si>
    <t xml:space="preserve">[9] Development plans and strategies may take various forms in different countries, such as national poverty reduction strategies or national sustainability strategies.  </t>
  </si>
  <si>
    <t>South Africa</t>
  </si>
  <si>
    <t xml:space="preserve">[10] A national budget which integrates biodiversity considerations would normally contain a section or paragraph dealing with biodiversity. </t>
  </si>
  <si>
    <t>Spain</t>
  </si>
  <si>
    <t>Sri Lanka</t>
  </si>
  <si>
    <t>4. Information on specific issues related to resource availability</t>
  </si>
  <si>
    <t>Sudan</t>
  </si>
  <si>
    <t>Suriname</t>
  </si>
  <si>
    <t xml:space="preserve">This section of the Framework contains questions related to several specific issues including: technical cooperation; South-South cooperation; innovative financial mechanisms; and access and benefit‑sharing. </t>
  </si>
  <si>
    <t>Swaziland</t>
  </si>
  <si>
    <t>Sweden</t>
  </si>
  <si>
    <t>4.1: Technical cooperation, capacity‑building and South-South cooperation</t>
  </si>
  <si>
    <t>Switzerland</t>
  </si>
  <si>
    <t>Syrian Arab Republic</t>
  </si>
  <si>
    <r>
      <t xml:space="preserve">For </t>
    </r>
    <r>
      <rPr>
        <b/>
        <i/>
        <u/>
        <sz val="11"/>
        <color indexed="8"/>
        <rFont val="Times New Roman"/>
        <family val="1"/>
      </rPr>
      <t>developed countries</t>
    </r>
    <r>
      <rPr>
        <sz val="11"/>
        <color indexed="8"/>
        <rFont val="Times New Roman"/>
        <family val="1"/>
      </rPr>
      <t xml:space="preserve"> (members of OECD -DAC): </t>
    </r>
    <r>
      <rPr>
        <b/>
        <sz val="11"/>
        <color indexed="8"/>
        <rFont val="Times New Roman"/>
        <family val="1"/>
      </rPr>
      <t>Please indicate if your country is participating in technical cooperation and capacity-building initiatives in support of biodiversity that are financed by your country or providing support to South-South cooperation through triangular cooperation.</t>
    </r>
    <r>
      <rPr>
        <sz val="11"/>
        <color indexed="8"/>
        <rFont val="Times New Roman"/>
        <family val="1"/>
      </rPr>
      <t xml:space="preserve"> You may also provide a description of the types of initiatives supported. [11]</t>
    </r>
  </si>
  <si>
    <t>Tajikistan</t>
  </si>
  <si>
    <t>Tanzania, United Republic of</t>
  </si>
  <si>
    <t xml:space="preserve">Type and description of the initiative (including support received, results achieved,  year initiated/ completed) </t>
  </si>
  <si>
    <t>Thailand</t>
  </si>
  <si>
    <t>Timor-Leste</t>
  </si>
  <si>
    <t>4.1.1 North-South technical cooperation and capacity building provided  [12]</t>
  </si>
  <si>
    <t>Togo</t>
  </si>
  <si>
    <t>Tonga</t>
  </si>
  <si>
    <t>Trinidad and Tobago</t>
  </si>
  <si>
    <t>Tunisia</t>
  </si>
  <si>
    <t>Turkey</t>
  </si>
  <si>
    <t>4.1.2 Support to South-South technical cooperation &amp; capacity building  through triangular cooperation [13]</t>
  </si>
  <si>
    <t>Turkmenistan</t>
  </si>
  <si>
    <t>Tuvalu</t>
  </si>
  <si>
    <t>Uganda</t>
  </si>
  <si>
    <t>Ukraine</t>
  </si>
  <si>
    <t>United Arab Emirates</t>
  </si>
  <si>
    <t>United Kingdom of Great Britain and Northern Ireland</t>
  </si>
  <si>
    <t>United States of America</t>
  </si>
  <si>
    <t>Uruguay</t>
  </si>
  <si>
    <t>Uzbekistan</t>
  </si>
  <si>
    <r>
      <t xml:space="preserve">For </t>
    </r>
    <r>
      <rPr>
        <b/>
        <i/>
        <u/>
        <sz val="11"/>
        <color indexed="8"/>
        <rFont val="Times New Roman"/>
        <family val="1"/>
      </rPr>
      <t>developing countries</t>
    </r>
    <r>
      <rPr>
        <sz val="11"/>
        <color indexed="8"/>
        <rFont val="Times New Roman"/>
        <family val="1"/>
      </rPr>
      <t xml:space="preserve"> (countries, not members of OECD -DAC</t>
    </r>
    <r>
      <rPr>
        <b/>
        <sz val="11"/>
        <color indexed="8"/>
        <rFont val="Times New Roman"/>
        <family val="1"/>
      </rPr>
      <t>): please indicate if your country is participating in technical cooperation and capacity‑building initiatives that support biodiversity from which you have received resources as well as if initiatives have been financed by your country.</t>
    </r>
    <r>
      <rPr>
        <sz val="11"/>
        <color indexed="8"/>
        <rFont val="Times New Roman"/>
        <family val="1"/>
      </rPr>
      <t xml:space="preserve"> You may also provide a description of the types of initiatives. </t>
    </r>
  </si>
  <si>
    <t>Vanuatu</t>
  </si>
  <si>
    <t>Venezuela</t>
  </si>
  <si>
    <t>Viet Nam</t>
  </si>
  <si>
    <t>Yemen</t>
  </si>
  <si>
    <t>4.1.3 North-South technical cooperation and capacity building received</t>
  </si>
  <si>
    <t>Zambia</t>
  </si>
  <si>
    <t>Zimbabwe</t>
  </si>
  <si>
    <t xml:space="preserve">4.1.4 South-South technical cooperation &amp; capacity building  received from other developing countries [14] </t>
  </si>
  <si>
    <t>4.1.5 South-South technical cooperation and capacity building - Provided [16]</t>
  </si>
  <si>
    <t>[12] Note that your response to section 2 would already include such resources within the totals provided; this question is intended to elucidate specific information for indicators (8) and (9) of decision X/3.</t>
  </si>
  <si>
    <r>
      <t xml:space="preserve">[13] </t>
    </r>
    <r>
      <rPr>
        <b/>
        <sz val="11"/>
        <color indexed="8"/>
        <rFont val="Times New Roman"/>
        <family val="1"/>
      </rPr>
      <t>North-south technical cooperation</t>
    </r>
    <r>
      <rPr>
        <sz val="11"/>
        <color indexed="8"/>
        <rFont val="Times New Roman"/>
        <family val="1"/>
      </rPr>
      <t xml:space="preserve"> and capacity-building initiatives are those in which resources and/or expertise are provided by a developed country to a developing country. </t>
    </r>
  </si>
  <si>
    <r>
      <t xml:space="preserve">[14] While </t>
    </r>
    <r>
      <rPr>
        <b/>
        <sz val="11"/>
        <color indexed="8"/>
        <rFont val="Times New Roman"/>
        <family val="1"/>
      </rPr>
      <t>South-South cooperation</t>
    </r>
    <r>
      <rPr>
        <sz val="11"/>
        <color indexed="8"/>
        <rFont val="Times New Roman"/>
        <family val="1"/>
      </rPr>
      <t xml:space="preserve"> and capacity building is by definition between developing countries, in some instances developed countries may provide resources and expertise which a play a catalytic role in such initiatives. This type of support is commonly referred to as “triangular cooperation” and should be noted. </t>
    </r>
  </si>
  <si>
    <r>
      <t>[15]</t>
    </r>
    <r>
      <rPr>
        <b/>
        <sz val="11"/>
        <color indexed="8"/>
        <rFont val="Times New Roman"/>
        <family val="1"/>
      </rPr>
      <t xml:space="preserve"> South-South Cooperation</t>
    </r>
    <r>
      <rPr>
        <sz val="11"/>
        <color indexed="8"/>
        <rFont val="Times New Roman"/>
        <family val="1"/>
      </rPr>
      <t xml:space="preserve"> describes the exchange of resources, technology, and knowledge between developing countries. Developing countries participating in these types of initiatives can be recipients and/or providers of resources. In this field developing countries are asked to indicate separately the </t>
    </r>
    <r>
      <rPr>
        <b/>
        <sz val="11"/>
        <color indexed="8"/>
        <rFont val="Times New Roman"/>
        <family val="1"/>
      </rPr>
      <t>resources they have provided and received</t>
    </r>
    <r>
      <rPr>
        <sz val="11"/>
        <color indexed="8"/>
        <rFont val="Times New Roman"/>
        <family val="1"/>
      </rPr>
      <t xml:space="preserve"> through such initiatives. </t>
    </r>
  </si>
  <si>
    <t xml:space="preserve">4.2 Resources raised through reform of incentives and subsidies </t>
  </si>
  <si>
    <t>Please indicate if your country has removed, phased out or reformed incentives, including subsidies, harmful to biodiversity [16] and if positive incentives have been introduced.</t>
  </si>
  <si>
    <t>Incentives and description of the initiative (including how the intrinsic and all other values of biodiversity have been reflected)</t>
  </si>
  <si>
    <t>4.2.1 Removed, reformed or phased-out</t>
  </si>
  <si>
    <t>4.2.2 Positive incentives [17]  introduced</t>
  </si>
  <si>
    <r>
      <t xml:space="preserve">[16]  </t>
    </r>
    <r>
      <rPr>
        <b/>
        <sz val="11"/>
        <color indexed="8"/>
        <rFont val="Times New Roman"/>
        <family val="1"/>
      </rPr>
      <t>Incentives</t>
    </r>
    <r>
      <rPr>
        <sz val="11"/>
        <color indexed="8"/>
        <rFont val="Times New Roman"/>
        <family val="1"/>
      </rPr>
      <t xml:space="preserve"> harmful to biodiversity emanate from policies or programmes that induce unsustainable behaviour harmful to biodiversity, often as unanticipated and unintended side effects of policies or programmes designed to achieve other objectives. Types of possibly harmful incentives include production subsidies and consumer subsidies while policies and laws governing resource use, such as land tenure systems and environmental resource management, can also have harmful effects.</t>
    </r>
  </si>
  <si>
    <r>
      <t xml:space="preserve">[17]  </t>
    </r>
    <r>
      <rPr>
        <b/>
        <sz val="11"/>
        <color indexed="8"/>
        <rFont val="Times New Roman"/>
        <family val="1"/>
      </rPr>
      <t>Positive incentive</t>
    </r>
    <r>
      <rPr>
        <sz val="11"/>
        <color indexed="8"/>
        <rFont val="Times New Roman"/>
        <family val="1"/>
      </rPr>
      <t xml:space="preserve"> measures are economic, legal or institutional measures designed to encourage beneficial activities.</t>
    </r>
  </si>
  <si>
    <t xml:space="preserve">4.3 New and innovative financial mechanism </t>
  </si>
  <si>
    <t xml:space="preserve">Please identify the new and innovative financial mechanisms that have been implemented by your country or in which your country has participated. </t>
  </si>
  <si>
    <t>Please indicate the type of initiative and the amount of financial resources generated (where known; order of magnitude estimates are better than none). Please also indicate whether and how the intrinsic and all other values of biodiversity were considered and provide a brief description of the initiative, including the year of its establishment and operation.</t>
  </si>
  <si>
    <t xml:space="preserve">Type of Initiative [18]  </t>
  </si>
  <si>
    <t>Resources generated
(If known)</t>
  </si>
  <si>
    <t>Description
(including how the intrinsic and all other values of biodiversity have been reflected)</t>
  </si>
  <si>
    <t>&lt;Type of Initiative&gt;</t>
  </si>
  <si>
    <t>&lt;Resources generated&gt;</t>
  </si>
  <si>
    <t>&lt;Description&gt;</t>
  </si>
  <si>
    <r>
      <t xml:space="preserve">[18] </t>
    </r>
    <r>
      <rPr>
        <b/>
        <sz val="11"/>
        <color indexed="8"/>
        <rFont val="Times New Roman"/>
        <family val="1"/>
      </rPr>
      <t>Types of initiatives</t>
    </r>
    <r>
      <rPr>
        <sz val="11"/>
        <color indexed="8"/>
        <rFont val="Times New Roman"/>
        <family val="1"/>
      </rPr>
      <t xml:space="preserve"> might include: payment for ecosystem services; biodiversity offset mechanisms; environmental fiscal reforms; markets for green products; business-biodiversity partnerships; new forms of charity; integrating biodiversity and ecosystem services in the development of new and innovative sources of international development finance and funding mechanisms for climate change which consider biodiversity and ecosystem services. </t>
    </r>
  </si>
  <si>
    <t>4.4 Access and benefit sharing of genetic resources initiatives and mechanisms consistent with the Convention</t>
  </si>
  <si>
    <t>Please indicate the number of access and benefit-sharing of genetic resources initiatives and mechanisms your country has undertaken that enhance resource mobilization:</t>
  </si>
  <si>
    <t>Initiative</t>
  </si>
  <si>
    <t>Description (including how resource mobilization is enhanced)</t>
  </si>
  <si>
    <t>&lt;Initiative&gt;</t>
  </si>
  <si>
    <t>5. Activity classification</t>
  </si>
  <si>
    <r>
      <t>For the resource classification mentioned in sections 1 and 2 above a</t>
    </r>
    <r>
      <rPr>
        <b/>
        <sz val="11"/>
        <color indexed="8"/>
        <rFont val="Times New Roman"/>
        <family val="1"/>
      </rPr>
      <t xml:space="preserve"> </t>
    </r>
    <r>
      <rPr>
        <sz val="11"/>
        <color indexed="8"/>
        <rFont val="Times New Roman"/>
        <family val="1"/>
      </rPr>
      <t xml:space="preserve">brief description of each of the categories as well as an indicative list of the actions that could be considered under each category is provided below. </t>
    </r>
    <r>
      <rPr>
        <b/>
        <sz val="11"/>
        <color indexed="8"/>
        <rFont val="Times New Roman"/>
        <family val="1"/>
      </rPr>
      <t>Please list any additional activities considered under each category</t>
    </r>
    <r>
      <rPr>
        <sz val="11"/>
        <color indexed="8"/>
        <rFont val="Times New Roman"/>
        <family val="1"/>
      </rPr>
      <t>.</t>
    </r>
  </si>
  <si>
    <t>Activity classification</t>
  </si>
  <si>
    <t>Directly related to biodiversity [19]</t>
  </si>
  <si>
    <t>Indirectly related to biodiversity [20]</t>
  </si>
  <si>
    <t>Default Description</t>
  </si>
  <si>
    <t xml:space="preserve">Funding for activities directly related to biodiversity such as:       
·   In situ/ex situ conservation      
·   Protected areas      
·   Maintaining genetic diversity      
·   Addressing threats from invasive alien species (in situations where the primary purpose is to protected biodiversity)      
·   Addressing threats to specific ecosystems and/or species
Also included within this category would be funding related to human resources, policy development and administration for these activities including the development of NBSAPs, frameworks, and CHM.       
Generally funding considered under this category would be provided by environmental agencies that directly and purposely consider biodiversity within their mandates. </t>
  </si>
  <si>
    <t xml:space="preserve">Funding for activities which have benefits for biodiversity but for which biodiversity conservation and sustainable use is not the main focus.
Activities under this category would generally be led by agencies outside of the environmental sector or where responsibility lies with multiple sectors.       
Activities under this category would include:      
·   Sectoral measures which benefit biodiversity conservation and sustainable use within productive sectors (agriculture, forestry, aquaculture, fisheries, etc)      
·   Sectoral measures to conserve water and prevent pollution      
·   Managing land use to mitigate climate change and increase resilience       
·   Planning, fiscal and regularity measures to promote sustainable consumption and production      
·   Broad scale public awareness and education measures </t>
  </si>
  <si>
    <r>
      <rPr>
        <b/>
        <sz val="11"/>
        <color indexed="8"/>
        <rFont val="Times New Roman"/>
        <family val="1"/>
      </rPr>
      <t>Additional  activities</t>
    </r>
    <r>
      <rPr>
        <sz val="11"/>
        <color indexed="8"/>
        <rFont val="Times New Roman"/>
        <family val="1"/>
      </rPr>
      <t xml:space="preserve">
</t>
    </r>
    <r>
      <rPr>
        <i/>
        <sz val="11"/>
        <color indexed="8"/>
        <rFont val="Times New Roman"/>
        <family val="1"/>
      </rPr>
      <t>(To ensure information comparability please add any additional activities not already included in the row above. Please also indicate if any of the above activities are included in different a category)</t>
    </r>
  </si>
  <si>
    <t>&lt;Additional activities&gt;</t>
  </si>
  <si>
    <t xml:space="preserve">[19] Activities directly related to biodiversity broadly correspond to the activity categories A and B used in UNEP/CBD/WG-RI/4/6/Add.1. </t>
  </si>
  <si>
    <t xml:space="preserve">NOTE: Average annual biodiversity funding for the  years 2006-2010, preliminary baseline for financial resources available in the country, equals to 564 338 929,00 USD per year (2 821 694 645,00 : 5 = 564 338 929,00)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</si>
</sst>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0"/>
      <name val="Arial"/>
      <charset val="238"/>
    </font>
    <font>
      <sz val="11"/>
      <color indexed="8"/>
      <name val="Times New Roman"/>
      <family val="1"/>
    </font>
    <font>
      <sz val="11"/>
      <name val="Arial"/>
      <family val="2"/>
    </font>
    <font>
      <b/>
      <sz val="11"/>
      <color indexed="8"/>
      <name val="Times New Roman"/>
      <family val="1"/>
    </font>
    <font>
      <sz val="11"/>
      <color indexed="8"/>
      <name val="Arial"/>
      <family val="2"/>
    </font>
    <font>
      <b/>
      <i/>
      <sz val="11"/>
      <color indexed="8"/>
      <name val="Times New Roman"/>
      <family val="1"/>
    </font>
    <font>
      <i/>
      <sz val="11"/>
      <color indexed="8"/>
      <name val="Times New Roman"/>
      <family val="1"/>
    </font>
    <font>
      <sz val="10"/>
      <color indexed="8"/>
      <name val="Arial"/>
      <family val="2"/>
    </font>
    <font>
      <b/>
      <i/>
      <u/>
      <sz val="11"/>
      <color indexed="8"/>
      <name val="Times New Roman"/>
      <family val="1"/>
    </font>
    <font>
      <i/>
      <sz val="11"/>
      <color indexed="63"/>
      <name val="Times New Roman"/>
      <family val="1"/>
    </font>
    <font>
      <sz val="11"/>
      <color indexed="63"/>
      <name val="Times New Roman"/>
      <family val="1"/>
    </font>
    <font>
      <b/>
      <i/>
      <u/>
      <sz val="11.5"/>
      <color indexed="8"/>
      <name val="Times New Roman"/>
      <family val="1"/>
    </font>
    <font>
      <sz val="11.5"/>
      <color indexed="8"/>
      <name val="Times New Roman"/>
      <family val="1"/>
    </font>
    <font>
      <b/>
      <sz val="11.5"/>
      <color indexed="8"/>
      <name val="Times New Roman"/>
      <family val="1"/>
    </font>
    <font>
      <b/>
      <i/>
      <sz val="11.5"/>
      <color indexed="8"/>
      <name val="Times New Roman"/>
      <family val="1"/>
    </font>
    <font>
      <sz val="11"/>
      <color indexed="9"/>
      <name val="Times New Roman"/>
      <family val="1"/>
    </font>
    <font>
      <b/>
      <sz val="11"/>
      <color indexed="8"/>
      <name val="Calibri"/>
      <family val="2"/>
    </font>
    <font>
      <i/>
      <sz val="10"/>
      <color indexed="63"/>
      <name val="Times New Roman"/>
      <family val="1"/>
    </font>
    <font>
      <i/>
      <sz val="11"/>
      <color indexed="8"/>
      <name val="Calibri"/>
      <family val="2"/>
    </font>
    <font>
      <sz val="8"/>
      <name val="Arial"/>
      <family val="2"/>
      <charset val="238"/>
    </font>
    <font>
      <i/>
      <sz val="11"/>
      <color indexed="63"/>
      <name val="Times New Roman"/>
      <family val="1"/>
      <charset val="238"/>
    </font>
    <font>
      <sz val="10"/>
      <name val="Arial"/>
      <charset val="238"/>
    </font>
    <font>
      <b/>
      <sz val="11.5"/>
      <name val="Times New Roman"/>
      <family val="1"/>
      <charset val="238"/>
    </font>
    <font>
      <sz val="11.5"/>
      <name val="Times New Roman"/>
      <family val="1"/>
      <charset val="238"/>
    </font>
    <font>
      <b/>
      <i/>
      <sz val="11"/>
      <color indexed="8"/>
      <name val="Times New Roman"/>
      <family val="1"/>
      <charset val="238"/>
    </font>
    <font>
      <b/>
      <i/>
      <sz val="11"/>
      <color indexed="8"/>
      <name val="Calibri"/>
      <family val="2"/>
    </font>
    <font>
      <b/>
      <i/>
      <sz val="11"/>
      <name val="Times New Roman"/>
      <family val="1"/>
      <charset val="238"/>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7" fillId="0" borderId="0"/>
  </cellStyleXfs>
  <cellXfs count="218">
    <xf numFmtId="0" fontId="0" fillId="0" borderId="0" xfId="0"/>
    <xf numFmtId="0" fontId="1" fillId="2" borderId="1" xfId="0" applyFont="1" applyFill="1" applyBorder="1" applyAlignment="1" applyProtection="1">
      <alignment wrapText="1"/>
    </xf>
    <xf numFmtId="0" fontId="1" fillId="2" borderId="2" xfId="0" applyFont="1" applyFill="1" applyBorder="1" applyAlignment="1" applyProtection="1">
      <alignment wrapText="1"/>
    </xf>
    <xf numFmtId="0" fontId="1" fillId="2" borderId="3" xfId="0" applyFont="1" applyFill="1" applyBorder="1" applyAlignment="1" applyProtection="1">
      <alignment wrapText="1"/>
    </xf>
    <xf numFmtId="0" fontId="1" fillId="0" borderId="0" xfId="0" applyFont="1" applyAlignment="1" applyProtection="1">
      <alignment wrapText="1"/>
    </xf>
    <xf numFmtId="0" fontId="2" fillId="0" borderId="4" xfId="0" applyFont="1" applyFill="1" applyBorder="1" applyAlignment="1" applyProtection="1">
      <alignment vertical="top"/>
    </xf>
    <xf numFmtId="14" fontId="1" fillId="0" borderId="0" xfId="0" applyNumberFormat="1" applyFont="1" applyBorder="1" applyAlignment="1" applyProtection="1">
      <alignment wrapText="1"/>
    </xf>
    <xf numFmtId="0" fontId="1" fillId="0" borderId="0" xfId="0" applyFont="1" applyBorder="1" applyAlignment="1" applyProtection="1">
      <alignment wrapText="1"/>
    </xf>
    <xf numFmtId="0" fontId="1" fillId="2" borderId="5" xfId="0" applyFont="1" applyFill="1" applyBorder="1" applyAlignment="1" applyProtection="1">
      <alignment wrapText="1"/>
    </xf>
    <xf numFmtId="0" fontId="1" fillId="2" borderId="0" xfId="0" applyFont="1" applyFill="1" applyBorder="1" applyAlignment="1" applyProtection="1">
      <alignment wrapText="1"/>
    </xf>
    <xf numFmtId="0" fontId="0" fillId="2" borderId="6" xfId="0" applyFill="1" applyBorder="1" applyAlignment="1" applyProtection="1">
      <alignment vertical="top" wrapText="1"/>
    </xf>
    <xf numFmtId="0" fontId="0" fillId="0" borderId="0" xfId="0" applyAlignment="1" applyProtection="1">
      <alignment vertical="top" wrapText="1"/>
    </xf>
    <xf numFmtId="0" fontId="4" fillId="0" borderId="4" xfId="0" applyFont="1" applyBorder="1" applyAlignment="1" applyProtection="1">
      <alignment vertical="top"/>
    </xf>
    <xf numFmtId="0" fontId="1" fillId="2" borderId="6" xfId="0" applyFont="1" applyFill="1" applyBorder="1" applyAlignment="1" applyProtection="1">
      <alignment wrapText="1"/>
    </xf>
    <xf numFmtId="0" fontId="1" fillId="2" borderId="5" xfId="0" applyFont="1" applyFill="1" applyBorder="1" applyAlignment="1" applyProtection="1">
      <alignment vertical="top" wrapText="1"/>
    </xf>
    <xf numFmtId="0" fontId="1" fillId="2" borderId="0" xfId="0" applyFont="1" applyFill="1" applyBorder="1" applyAlignment="1" applyProtection="1">
      <alignment vertical="top" wrapText="1"/>
    </xf>
    <xf numFmtId="0" fontId="0" fillId="2" borderId="0" xfId="0" applyFill="1" applyBorder="1" applyAlignment="1" applyProtection="1">
      <alignment vertical="top" wrapText="1"/>
    </xf>
    <xf numFmtId="0" fontId="1" fillId="0" borderId="0" xfId="0" applyFont="1" applyBorder="1" applyAlignment="1" applyProtection="1">
      <alignment vertical="top" wrapText="1"/>
    </xf>
    <xf numFmtId="0" fontId="1" fillId="0" borderId="0" xfId="0" applyFont="1" applyAlignment="1" applyProtection="1">
      <alignment vertical="top" wrapText="1"/>
    </xf>
    <xf numFmtId="0" fontId="5" fillId="2"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3" fillId="2" borderId="0" xfId="0" applyFont="1" applyFill="1" applyBorder="1" applyAlignment="1" applyProtection="1">
      <alignment vertical="top" wrapText="1"/>
    </xf>
    <xf numFmtId="0" fontId="1" fillId="2" borderId="5" xfId="0" applyNumberFormat="1" applyFont="1" applyFill="1" applyBorder="1" applyAlignment="1" applyProtection="1">
      <alignment vertical="top" wrapText="1"/>
    </xf>
    <xf numFmtId="0" fontId="0" fillId="2" borderId="6" xfId="0" applyNumberFormat="1" applyFill="1" applyBorder="1" applyAlignment="1" applyProtection="1">
      <alignment vertical="top" wrapText="1"/>
    </xf>
    <xf numFmtId="0" fontId="1" fillId="0" borderId="0" xfId="0" applyNumberFormat="1" applyFont="1" applyAlignment="1" applyProtection="1">
      <alignment vertical="top" wrapText="1"/>
    </xf>
    <xf numFmtId="0" fontId="2" fillId="0" borderId="4" xfId="0" applyNumberFormat="1" applyFont="1" applyFill="1" applyBorder="1" applyAlignment="1" applyProtection="1">
      <alignment vertical="top"/>
    </xf>
    <xf numFmtId="0" fontId="1" fillId="0" borderId="0" xfId="0" applyNumberFormat="1" applyFont="1" applyBorder="1" applyAlignment="1" applyProtection="1">
      <alignment vertical="top" wrapText="1"/>
    </xf>
    <xf numFmtId="0" fontId="6" fillId="2" borderId="0" xfId="0" applyFont="1" applyFill="1" applyBorder="1" applyAlignment="1" applyProtection="1">
      <alignment vertical="top"/>
    </xf>
    <xf numFmtId="0" fontId="4" fillId="0" borderId="4" xfId="1" applyFont="1" applyFill="1" applyBorder="1" applyAlignment="1">
      <alignment vertical="top"/>
    </xf>
    <xf numFmtId="0" fontId="8" fillId="2" borderId="0" xfId="0" applyFont="1" applyFill="1" applyBorder="1" applyAlignment="1" applyProtection="1">
      <alignment wrapText="1"/>
    </xf>
    <xf numFmtId="0" fontId="1" fillId="2" borderId="0" xfId="0" applyFont="1" applyFill="1" applyBorder="1" applyAlignment="1" applyProtection="1">
      <alignment horizontal="left" vertical="center" wrapText="1"/>
    </xf>
    <xf numFmtId="0" fontId="1" fillId="2" borderId="0" xfId="0" applyFont="1" applyFill="1" applyAlignment="1" applyProtection="1">
      <alignment wrapText="1"/>
    </xf>
    <xf numFmtId="0" fontId="0" fillId="2" borderId="0" xfId="0" applyFill="1" applyAlignment="1">
      <alignment wrapText="1"/>
    </xf>
    <xf numFmtId="0" fontId="0" fillId="0" borderId="0" xfId="0" applyBorder="1" applyAlignment="1" applyProtection="1">
      <alignment wrapText="1"/>
    </xf>
    <xf numFmtId="0" fontId="0" fillId="0" borderId="0" xfId="0" applyFill="1" applyBorder="1" applyAlignment="1" applyProtection="1">
      <alignment wrapText="1"/>
    </xf>
    <xf numFmtId="0" fontId="1" fillId="0" borderId="0" xfId="0" applyFont="1" applyFill="1" applyBorder="1" applyAlignment="1" applyProtection="1">
      <alignment wrapText="1"/>
    </xf>
    <xf numFmtId="0" fontId="1" fillId="0" borderId="0" xfId="0" applyFont="1" applyFill="1" applyAlignment="1" applyProtection="1">
      <alignment wrapText="1"/>
    </xf>
    <xf numFmtId="0" fontId="0" fillId="2" borderId="6" xfId="0" applyFill="1" applyBorder="1" applyAlignment="1" applyProtection="1">
      <alignment wrapText="1"/>
    </xf>
    <xf numFmtId="0" fontId="6" fillId="2" borderId="0" xfId="0" applyFont="1" applyFill="1" applyBorder="1" applyAlignment="1" applyProtection="1">
      <alignment wrapText="1"/>
    </xf>
    <xf numFmtId="0" fontId="3" fillId="2" borderId="0" xfId="0" applyFont="1" applyFill="1" applyBorder="1" applyAlignment="1" applyProtection="1">
      <alignment horizontal="center" wrapText="1"/>
    </xf>
    <xf numFmtId="0" fontId="3" fillId="2" borderId="0" xfId="0" applyFont="1" applyFill="1" applyBorder="1" applyAlignment="1" applyProtection="1">
      <alignment wrapText="1"/>
    </xf>
    <xf numFmtId="1" fontId="15" fillId="2" borderId="6" xfId="0" applyNumberFormat="1" applyFont="1" applyFill="1" applyBorder="1" applyAlignment="1" applyProtection="1">
      <alignment wrapText="1"/>
    </xf>
    <xf numFmtId="4" fontId="6" fillId="2" borderId="0" xfId="0" applyNumberFormat="1" applyFont="1" applyFill="1" applyBorder="1" applyAlignment="1" applyProtection="1">
      <alignment wrapText="1"/>
    </xf>
    <xf numFmtId="0" fontId="15" fillId="2" borderId="6" xfId="0" applyFont="1" applyFill="1" applyBorder="1" applyAlignment="1" applyProtection="1">
      <alignment wrapText="1"/>
    </xf>
    <xf numFmtId="164" fontId="15" fillId="2" borderId="6" xfId="0" applyNumberFormat="1" applyFont="1" applyFill="1" applyBorder="1" applyAlignment="1" applyProtection="1">
      <alignment wrapText="1"/>
    </xf>
    <xf numFmtId="4" fontId="1" fillId="2" borderId="0" xfId="0" applyNumberFormat="1" applyFont="1" applyFill="1" applyBorder="1" applyAlignment="1" applyProtection="1">
      <alignment wrapText="1"/>
    </xf>
    <xf numFmtId="0" fontId="6" fillId="2" borderId="0" xfId="0" applyFont="1" applyFill="1" applyBorder="1" applyAlignment="1" applyProtection="1"/>
    <xf numFmtId="0" fontId="9" fillId="2" borderId="0" xfId="0" applyFont="1" applyFill="1" applyBorder="1" applyAlignment="1" applyProtection="1">
      <alignment horizontal="right" vertical="center" wrapText="1"/>
      <protection locked="0"/>
    </xf>
    <xf numFmtId="0" fontId="9" fillId="2" borderId="0" xfId="0" applyFont="1" applyFill="1" applyBorder="1" applyAlignment="1" applyProtection="1">
      <alignment horizontal="center" vertical="center" wrapText="1"/>
      <protection locked="0"/>
    </xf>
    <xf numFmtId="0" fontId="1" fillId="3" borderId="7" xfId="0" applyFont="1" applyFill="1" applyBorder="1" applyAlignment="1" applyProtection="1">
      <alignment wrapText="1"/>
    </xf>
    <xf numFmtId="0" fontId="1" fillId="3" borderId="8" xfId="0" applyFont="1" applyFill="1" applyBorder="1" applyAlignment="1" applyProtection="1">
      <alignment wrapText="1"/>
    </xf>
    <xf numFmtId="0" fontId="1" fillId="3" borderId="9" xfId="0" applyFont="1" applyFill="1" applyBorder="1" applyAlignment="1" applyProtection="1">
      <alignment wrapText="1"/>
    </xf>
    <xf numFmtId="0" fontId="8" fillId="2" borderId="0" xfId="0" applyFont="1" applyFill="1" applyBorder="1" applyAlignment="1" applyProtection="1">
      <alignment vertical="top" wrapText="1"/>
    </xf>
    <xf numFmtId="0" fontId="0" fillId="2" borderId="0" xfId="0" applyFill="1" applyBorder="1" applyAlignment="1" applyProtection="1">
      <alignment wrapText="1"/>
    </xf>
    <xf numFmtId="0" fontId="1" fillId="0" borderId="4" xfId="0" applyFont="1" applyBorder="1" applyAlignment="1" applyProtection="1">
      <alignment wrapText="1"/>
    </xf>
    <xf numFmtId="0" fontId="1" fillId="0" borderId="4" xfId="0" applyFont="1" applyBorder="1" applyAlignment="1" applyProtection="1">
      <alignment vertical="top" wrapText="1"/>
    </xf>
    <xf numFmtId="0" fontId="3" fillId="2" borderId="0" xfId="0" applyFont="1" applyFill="1" applyBorder="1" applyAlignment="1" applyProtection="1">
      <alignment horizontal="justify" vertical="center" wrapText="1"/>
    </xf>
    <xf numFmtId="0" fontId="0" fillId="3" borderId="7" xfId="0" applyFill="1" applyBorder="1" applyAlignment="1" applyProtection="1">
      <alignment wrapText="1"/>
    </xf>
    <xf numFmtId="0" fontId="3" fillId="0" borderId="0" xfId="0" applyFont="1" applyBorder="1" applyAlignment="1" applyProtection="1">
      <alignment horizontal="center" vertical="center" wrapText="1"/>
    </xf>
    <xf numFmtId="0" fontId="6" fillId="2" borderId="0" xfId="0" applyFont="1" applyFill="1" applyBorder="1" applyAlignment="1" applyProtection="1">
      <alignment vertical="top" wrapText="1"/>
    </xf>
    <xf numFmtId="0" fontId="1" fillId="0" borderId="4" xfId="0" applyFont="1" applyFill="1" applyBorder="1" applyAlignment="1" applyProtection="1">
      <alignment wrapText="1"/>
    </xf>
    <xf numFmtId="0" fontId="18" fillId="2" borderId="0" xfId="0" applyFont="1" applyFill="1" applyBorder="1" applyAlignment="1" applyProtection="1">
      <alignment vertical="top" wrapText="1"/>
    </xf>
    <xf numFmtId="0" fontId="3" fillId="0" borderId="4" xfId="0" applyFont="1" applyBorder="1" applyAlignment="1" applyProtection="1">
      <alignment wrapText="1"/>
    </xf>
    <xf numFmtId="0" fontId="3" fillId="2" borderId="5" xfId="0" applyFont="1" applyFill="1" applyBorder="1" applyAlignment="1" applyProtection="1">
      <alignment wrapText="1"/>
    </xf>
    <xf numFmtId="0" fontId="3" fillId="2" borderId="6" xfId="0" applyFont="1" applyFill="1" applyBorder="1" applyAlignment="1" applyProtection="1">
      <alignment wrapText="1"/>
    </xf>
    <xf numFmtId="0" fontId="3" fillId="0" borderId="0" xfId="0" applyFont="1" applyAlignment="1" applyProtection="1">
      <alignment wrapText="1"/>
    </xf>
    <xf numFmtId="0" fontId="3" fillId="0" borderId="0" xfId="0" applyFont="1" applyBorder="1" applyAlignment="1" applyProtection="1">
      <alignment wrapText="1"/>
    </xf>
    <xf numFmtId="0" fontId="1" fillId="0" borderId="4" xfId="0" applyFont="1" applyBorder="1" applyAlignment="1" applyProtection="1">
      <alignment horizontal="center" wrapText="1"/>
    </xf>
    <xf numFmtId="0" fontId="1" fillId="2" borderId="5" xfId="0" applyFont="1" applyFill="1" applyBorder="1" applyAlignment="1" applyProtection="1">
      <alignment horizontal="center" wrapText="1"/>
    </xf>
    <xf numFmtId="0" fontId="1" fillId="2" borderId="0" xfId="0" applyFont="1" applyFill="1" applyBorder="1" applyAlignment="1" applyProtection="1">
      <alignment horizontal="center" wrapText="1"/>
    </xf>
    <xf numFmtId="0" fontId="1" fillId="2" borderId="6" xfId="0" applyFont="1" applyFill="1" applyBorder="1" applyAlignment="1" applyProtection="1">
      <alignment horizontal="center" wrapText="1"/>
    </xf>
    <xf numFmtId="0" fontId="1" fillId="0" borderId="0" xfId="0" applyFont="1" applyAlignment="1" applyProtection="1">
      <alignment horizontal="center" wrapText="1"/>
    </xf>
    <xf numFmtId="0" fontId="1" fillId="0" borderId="0" xfId="0" applyFont="1" applyBorder="1" applyAlignment="1" applyProtection="1">
      <alignment horizontal="center" wrapText="1"/>
    </xf>
    <xf numFmtId="0" fontId="1" fillId="2" borderId="10" xfId="0" applyFont="1" applyFill="1" applyBorder="1" applyAlignment="1" applyProtection="1">
      <alignment wrapText="1"/>
    </xf>
    <xf numFmtId="0" fontId="1" fillId="2" borderId="11" xfId="0" applyFont="1" applyFill="1" applyBorder="1" applyAlignment="1" applyProtection="1">
      <alignment wrapText="1"/>
    </xf>
    <xf numFmtId="0" fontId="1" fillId="2" borderId="12" xfId="0" applyFont="1" applyFill="1" applyBorder="1" applyAlignment="1" applyProtection="1">
      <alignment wrapText="1"/>
    </xf>
    <xf numFmtId="0" fontId="3" fillId="2" borderId="0" xfId="0" applyFont="1" applyFill="1" applyBorder="1" applyAlignment="1" applyProtection="1">
      <alignment horizontal="left" wrapText="1"/>
    </xf>
    <xf numFmtId="0" fontId="1" fillId="0" borderId="11" xfId="0" applyFont="1" applyBorder="1" applyAlignment="1" applyProtection="1">
      <alignment wrapText="1"/>
    </xf>
    <xf numFmtId="0" fontId="2" fillId="0" borderId="9" xfId="0" applyFont="1" applyFill="1" applyBorder="1" applyAlignment="1" applyProtection="1">
      <alignment vertical="top"/>
    </xf>
    <xf numFmtId="0" fontId="3" fillId="2" borderId="11" xfId="0" applyFont="1" applyFill="1" applyBorder="1" applyAlignment="1" applyProtection="1">
      <alignment horizontal="left" wrapText="1"/>
    </xf>
    <xf numFmtId="0" fontId="3" fillId="2" borderId="0" xfId="0" applyFont="1" applyFill="1" applyBorder="1" applyAlignment="1" applyProtection="1">
      <alignment vertical="top" wrapText="1"/>
    </xf>
    <xf numFmtId="0" fontId="0" fillId="2" borderId="0" xfId="0" applyFill="1" applyBorder="1" applyAlignment="1" applyProtection="1">
      <alignment vertical="top" wrapText="1"/>
    </xf>
    <xf numFmtId="0" fontId="1" fillId="2" borderId="0" xfId="0" applyNumberFormat="1" applyFont="1" applyFill="1" applyBorder="1" applyAlignment="1" applyProtection="1">
      <alignment vertical="top" wrapText="1"/>
    </xf>
    <xf numFmtId="0" fontId="0" fillId="2" borderId="0" xfId="0" applyNumberFormat="1" applyFill="1" applyBorder="1" applyAlignment="1" applyProtection="1">
      <alignment vertical="top" wrapText="1"/>
    </xf>
    <xf numFmtId="0" fontId="1" fillId="2" borderId="0" xfId="0" applyFont="1" applyFill="1" applyBorder="1" applyAlignment="1" applyProtection="1">
      <alignment vertical="top" wrapText="1"/>
    </xf>
    <xf numFmtId="0" fontId="3" fillId="2" borderId="0" xfId="0" applyFont="1" applyFill="1" applyBorder="1" applyAlignment="1" applyProtection="1">
      <alignment horizontal="center" vertical="top" wrapText="1"/>
    </xf>
    <xf numFmtId="0" fontId="0" fillId="2" borderId="0" xfId="0" applyFill="1" applyBorder="1" applyAlignment="1" applyProtection="1">
      <alignment horizontal="center" vertical="top" wrapText="1"/>
    </xf>
    <xf numFmtId="0" fontId="9" fillId="3" borderId="4" xfId="0" applyFont="1" applyFill="1" applyBorder="1" applyAlignment="1" applyProtection="1">
      <alignment wrapText="1"/>
      <protection locked="0"/>
    </xf>
    <xf numFmtId="0" fontId="0" fillId="0" borderId="4" xfId="0" applyBorder="1" applyAlignment="1" applyProtection="1">
      <alignment wrapText="1"/>
      <protection locked="0"/>
    </xf>
    <xf numFmtId="0" fontId="9" fillId="3" borderId="13" xfId="0" applyFont="1" applyFill="1" applyBorder="1" applyAlignment="1" applyProtection="1">
      <alignment horizontal="left" wrapText="1"/>
      <protection locked="0"/>
    </xf>
    <xf numFmtId="0" fontId="0" fillId="3" borderId="14" xfId="0" applyFill="1" applyBorder="1" applyAlignment="1" applyProtection="1">
      <alignment horizontal="left" wrapText="1"/>
      <protection locked="0"/>
    </xf>
    <xf numFmtId="0" fontId="0" fillId="3" borderId="15" xfId="0" applyFill="1" applyBorder="1" applyAlignment="1" applyProtection="1">
      <alignment horizontal="left" wrapText="1"/>
      <protection locked="0"/>
    </xf>
    <xf numFmtId="0" fontId="8" fillId="2" borderId="0" xfId="0"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8" fillId="2" borderId="0" xfId="0" applyFont="1" applyFill="1" applyBorder="1" applyAlignment="1" applyProtection="1">
      <alignment vertical="top" wrapText="1"/>
    </xf>
    <xf numFmtId="0" fontId="3" fillId="2" borderId="0" xfId="0" applyFont="1" applyFill="1" applyBorder="1" applyAlignment="1" applyProtection="1">
      <alignment wrapText="1"/>
    </xf>
    <xf numFmtId="0" fontId="0" fillId="2" borderId="0" xfId="0" applyFill="1" applyBorder="1" applyAlignment="1" applyProtection="1">
      <alignment wrapText="1"/>
    </xf>
    <xf numFmtId="0" fontId="9" fillId="3" borderId="13" xfId="0" applyFont="1" applyFill="1" applyBorder="1" applyAlignment="1" applyProtection="1">
      <alignment horizontal="right" wrapText="1"/>
      <protection locked="0"/>
    </xf>
    <xf numFmtId="0" fontId="0" fillId="0" borderId="14" xfId="0" applyBorder="1" applyAlignment="1" applyProtection="1">
      <alignment horizontal="right" wrapText="1"/>
      <protection locked="0"/>
    </xf>
    <xf numFmtId="0" fontId="0" fillId="0" borderId="15" xfId="0" applyBorder="1" applyAlignment="1" applyProtection="1">
      <alignment horizontal="right" wrapText="1"/>
      <protection locked="0"/>
    </xf>
    <xf numFmtId="0" fontId="0" fillId="2" borderId="0" xfId="0" applyFill="1" applyAlignment="1">
      <alignment wrapText="1"/>
    </xf>
    <xf numFmtId="0" fontId="0" fillId="2" borderId="6" xfId="0" applyFill="1" applyBorder="1" applyAlignment="1">
      <alignment wrapText="1"/>
    </xf>
    <xf numFmtId="0" fontId="0" fillId="2" borderId="6" xfId="0" applyFill="1" applyBorder="1" applyAlignment="1" applyProtection="1">
      <alignment vertical="top" wrapText="1"/>
    </xf>
    <xf numFmtId="0" fontId="0" fillId="0" borderId="0" xfId="0" applyAlignment="1">
      <alignment wrapText="1"/>
    </xf>
    <xf numFmtId="14" fontId="9" fillId="3" borderId="4" xfId="0" applyNumberFormat="1" applyFont="1" applyFill="1" applyBorder="1" applyAlignment="1" applyProtection="1">
      <alignment wrapText="1"/>
      <protection locked="0"/>
    </xf>
    <xf numFmtId="0" fontId="10" fillId="3" borderId="4" xfId="0" applyFont="1" applyFill="1" applyBorder="1" applyAlignment="1" applyProtection="1">
      <alignment wrapText="1"/>
      <protection locked="0"/>
    </xf>
    <xf numFmtId="0" fontId="9" fillId="3" borderId="4" xfId="0" applyFont="1" applyFill="1" applyBorder="1" applyAlignment="1" applyProtection="1">
      <alignment horizontal="right" vertical="center" wrapText="1"/>
      <protection locked="0"/>
    </xf>
    <xf numFmtId="0" fontId="9" fillId="3" borderId="13" xfId="0" applyFont="1" applyFill="1" applyBorder="1" applyAlignment="1" applyProtection="1">
      <alignment horizontal="center" vertical="center" wrapText="1"/>
      <protection locked="0"/>
    </xf>
    <xf numFmtId="0" fontId="9" fillId="3" borderId="14" xfId="0" applyFont="1" applyFill="1" applyBorder="1" applyAlignment="1" applyProtection="1">
      <alignment horizontal="center" vertical="center" wrapText="1"/>
      <protection locked="0"/>
    </xf>
    <xf numFmtId="0" fontId="9" fillId="3" borderId="15" xfId="0" applyFont="1" applyFill="1" applyBorder="1" applyAlignment="1" applyProtection="1">
      <alignment horizontal="center" vertical="center" wrapText="1"/>
      <protection locked="0"/>
    </xf>
    <xf numFmtId="0" fontId="9" fillId="3" borderId="14" xfId="0" applyFont="1" applyFill="1" applyBorder="1" applyAlignment="1" applyProtection="1">
      <alignment horizontal="left" wrapText="1"/>
      <protection locked="0"/>
    </xf>
    <xf numFmtId="0" fontId="10" fillId="3" borderId="15" xfId="0" applyFont="1" applyFill="1" applyBorder="1" applyAlignment="1" applyProtection="1">
      <alignment horizontal="left" wrapText="1"/>
      <protection locked="0"/>
    </xf>
    <xf numFmtId="0" fontId="3" fillId="2" borderId="11" xfId="0" applyFont="1" applyFill="1" applyBorder="1" applyAlignment="1" applyProtection="1">
      <alignment horizontal="center" vertical="top" wrapText="1"/>
    </xf>
    <xf numFmtId="0" fontId="0" fillId="2" borderId="11" xfId="0" applyFill="1" applyBorder="1" applyAlignment="1" applyProtection="1">
      <alignment horizontal="center" vertical="top" wrapText="1"/>
    </xf>
    <xf numFmtId="4" fontId="6" fillId="2" borderId="0" xfId="0" applyNumberFormat="1" applyFont="1" applyFill="1" applyBorder="1" applyAlignment="1" applyProtection="1">
      <alignment wrapText="1"/>
    </xf>
    <xf numFmtId="0" fontId="0" fillId="2" borderId="0" xfId="0" applyFill="1" applyBorder="1" applyAlignment="1">
      <alignment wrapText="1"/>
    </xf>
    <xf numFmtId="0" fontId="3" fillId="2" borderId="22" xfId="0" applyFont="1" applyFill="1" applyBorder="1" applyAlignment="1" applyProtection="1">
      <alignment horizontal="center" vertical="top"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0" xfId="0" applyBorder="1" applyAlignment="1">
      <alignment wrapText="1"/>
    </xf>
    <xf numFmtId="0" fontId="0" fillId="0" borderId="26" xfId="0" applyBorder="1" applyAlignment="1">
      <alignment wrapText="1"/>
    </xf>
    <xf numFmtId="0" fontId="6" fillId="2" borderId="0" xfId="0" applyFont="1" applyFill="1" applyBorder="1" applyAlignment="1" applyProtection="1">
      <alignment wrapText="1"/>
    </xf>
    <xf numFmtId="0" fontId="9" fillId="3" borderId="13" xfId="0" applyFont="1" applyFill="1" applyBorder="1" applyAlignment="1" applyProtection="1">
      <alignment horizontal="left" vertical="center" wrapText="1"/>
      <protection locked="0"/>
    </xf>
    <xf numFmtId="0" fontId="9" fillId="3" borderId="14" xfId="0" applyFont="1" applyFill="1" applyBorder="1" applyAlignment="1" applyProtection="1">
      <alignment horizontal="left" vertical="center" wrapText="1"/>
      <protection locked="0"/>
    </xf>
    <xf numFmtId="0" fontId="9" fillId="3" borderId="15" xfId="0" applyFont="1" applyFill="1" applyBorder="1" applyAlignment="1" applyProtection="1">
      <alignment horizontal="left" vertical="center" wrapText="1"/>
      <protection locked="0"/>
    </xf>
    <xf numFmtId="0" fontId="3" fillId="2" borderId="11" xfId="0" applyFont="1" applyFill="1" applyBorder="1" applyAlignment="1" applyProtection="1">
      <alignment vertical="top" wrapText="1"/>
    </xf>
    <xf numFmtId="0" fontId="0" fillId="2" borderId="11" xfId="0" applyFill="1" applyBorder="1" applyAlignment="1" applyProtection="1">
      <alignment vertical="top" wrapText="1"/>
    </xf>
    <xf numFmtId="0" fontId="6" fillId="2" borderId="19" xfId="0" applyFont="1" applyFill="1" applyBorder="1" applyAlignment="1" applyProtection="1">
      <alignment horizontal="center" wrapText="1"/>
    </xf>
    <xf numFmtId="0" fontId="1" fillId="2" borderId="20" xfId="0" applyFont="1" applyFill="1" applyBorder="1" applyAlignment="1" applyProtection="1">
      <alignment horizontal="center" wrapText="1"/>
    </xf>
    <xf numFmtId="0" fontId="1" fillId="2" borderId="21" xfId="0" applyFont="1" applyFill="1" applyBorder="1" applyAlignment="1" applyProtection="1">
      <alignment horizontal="center" wrapText="1"/>
    </xf>
    <xf numFmtId="0" fontId="26" fillId="3" borderId="1" xfId="0" applyFont="1" applyFill="1" applyBorder="1" applyAlignment="1" applyProtection="1">
      <alignment vertical="top" wrapText="1"/>
      <protection locked="0"/>
    </xf>
    <xf numFmtId="0" fontId="6" fillId="3" borderId="2" xfId="0" applyFont="1" applyFill="1" applyBorder="1" applyAlignment="1" applyProtection="1">
      <alignment vertical="top" wrapText="1"/>
      <protection locked="0"/>
    </xf>
    <xf numFmtId="0" fontId="6" fillId="3" borderId="3" xfId="0" applyFont="1" applyFill="1" applyBorder="1" applyAlignment="1" applyProtection="1">
      <alignment vertical="top" wrapText="1"/>
      <protection locked="0"/>
    </xf>
    <xf numFmtId="0" fontId="3" fillId="2" borderId="16" xfId="0" applyFont="1" applyFill="1" applyBorder="1" applyAlignment="1" applyProtection="1">
      <alignment wrapText="1"/>
    </xf>
    <xf numFmtId="0" fontId="0" fillId="2" borderId="17" xfId="0" applyFill="1" applyBorder="1" applyAlignment="1">
      <alignment wrapText="1"/>
    </xf>
    <xf numFmtId="4" fontId="6" fillId="2" borderId="17" xfId="0" applyNumberFormat="1" applyFont="1" applyFill="1" applyBorder="1" applyAlignment="1" applyProtection="1">
      <alignment wrapText="1"/>
    </xf>
    <xf numFmtId="4" fontId="1" fillId="2" borderId="17" xfId="0" applyNumberFormat="1" applyFont="1" applyFill="1" applyBorder="1" applyAlignment="1" applyProtection="1">
      <alignment wrapText="1"/>
    </xf>
    <xf numFmtId="4" fontId="1" fillId="2" borderId="18" xfId="0" applyNumberFormat="1" applyFont="1" applyFill="1" applyBorder="1" applyAlignment="1" applyProtection="1">
      <alignment wrapText="1"/>
    </xf>
    <xf numFmtId="0" fontId="0" fillId="0" borderId="14" xfId="0" applyBorder="1" applyAlignment="1">
      <alignment horizontal="left" wrapText="1"/>
    </xf>
    <xf numFmtId="0" fontId="0" fillId="0" borderId="15" xfId="0" applyBorder="1" applyAlignment="1">
      <alignment horizontal="left" wrapText="1"/>
    </xf>
    <xf numFmtId="0" fontId="9" fillId="3" borderId="10" xfId="0" applyFont="1" applyFill="1" applyBorder="1" applyAlignment="1" applyProtection="1">
      <alignment horizontal="left" vertical="center" wrapText="1"/>
      <protection locked="0"/>
    </xf>
    <xf numFmtId="0" fontId="9" fillId="3" borderId="11" xfId="0" applyFont="1" applyFill="1" applyBorder="1" applyAlignment="1" applyProtection="1">
      <alignment horizontal="left" vertical="center" wrapText="1"/>
      <protection locked="0"/>
    </xf>
    <xf numFmtId="0" fontId="9" fillId="3" borderId="12" xfId="0" applyFont="1" applyFill="1" applyBorder="1" applyAlignment="1" applyProtection="1">
      <alignment horizontal="left" vertical="center" wrapText="1"/>
      <protection locked="0"/>
    </xf>
    <xf numFmtId="0" fontId="20" fillId="3" borderId="13" xfId="0" applyFont="1" applyFill="1" applyBorder="1" applyAlignment="1" applyProtection="1">
      <alignment horizontal="left" vertical="center" wrapText="1"/>
      <protection locked="0"/>
    </xf>
    <xf numFmtId="0" fontId="17" fillId="3" borderId="14" xfId="0" applyFont="1" applyFill="1" applyBorder="1" applyAlignment="1" applyProtection="1">
      <alignment horizontal="left" vertical="center" wrapText="1"/>
      <protection locked="0"/>
    </xf>
    <xf numFmtId="0" fontId="17" fillId="3" borderId="15" xfId="0" applyFont="1" applyFill="1" applyBorder="1" applyAlignment="1" applyProtection="1">
      <alignment horizontal="left" vertical="center" wrapText="1"/>
      <protection locked="0"/>
    </xf>
    <xf numFmtId="0" fontId="1" fillId="2" borderId="0" xfId="0" applyFont="1" applyFill="1" applyBorder="1" applyAlignment="1" applyProtection="1">
      <alignment wrapText="1"/>
    </xf>
    <xf numFmtId="4" fontId="6" fillId="2" borderId="18" xfId="0" applyNumberFormat="1" applyFont="1" applyFill="1" applyBorder="1" applyAlignment="1" applyProtection="1">
      <alignment wrapText="1"/>
    </xf>
    <xf numFmtId="0" fontId="6" fillId="2" borderId="20" xfId="0" applyFont="1" applyFill="1" applyBorder="1" applyAlignment="1" applyProtection="1">
      <alignment horizontal="center" wrapText="1"/>
    </xf>
    <xf numFmtId="0" fontId="6" fillId="2" borderId="21" xfId="0" applyFont="1" applyFill="1" applyBorder="1" applyAlignment="1" applyProtection="1">
      <alignment horizontal="center" wrapText="1"/>
    </xf>
    <xf numFmtId="0" fontId="0" fillId="0" borderId="23" xfId="0" applyBorder="1" applyAlignment="1">
      <alignment horizontal="center" wrapText="1"/>
    </xf>
    <xf numFmtId="0" fontId="0" fillId="0" borderId="24" xfId="0" applyBorder="1" applyAlignment="1">
      <alignment horizont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0" fontId="8" fillId="2" borderId="0" xfId="0" applyFont="1" applyFill="1" applyBorder="1" applyAlignment="1" applyProtection="1">
      <alignment wrapText="1"/>
    </xf>
    <xf numFmtId="0" fontId="6" fillId="3" borderId="4" xfId="0" applyFont="1" applyFill="1" applyBorder="1" applyAlignment="1" applyProtection="1">
      <alignment vertical="top" wrapText="1"/>
      <protection locked="0"/>
    </xf>
    <xf numFmtId="0" fontId="0" fillId="0" borderId="4" xfId="0" applyBorder="1" applyAlignment="1" applyProtection="1">
      <alignment vertical="top" wrapText="1"/>
      <protection locked="0"/>
    </xf>
    <xf numFmtId="0" fontId="1" fillId="2" borderId="11" xfId="0" applyFont="1" applyFill="1" applyBorder="1" applyAlignment="1" applyProtection="1">
      <alignment wrapText="1"/>
    </xf>
    <xf numFmtId="0" fontId="0" fillId="2" borderId="11" xfId="0" applyFill="1" applyBorder="1" applyAlignment="1" applyProtection="1">
      <alignment wrapText="1"/>
    </xf>
    <xf numFmtId="0" fontId="3" fillId="2" borderId="13" xfId="0" applyFont="1" applyFill="1" applyBorder="1" applyAlignment="1" applyProtection="1">
      <alignment wrapText="1"/>
    </xf>
    <xf numFmtId="0" fontId="0" fillId="2" borderId="14" xfId="0" applyFill="1" applyBorder="1" applyAlignment="1" applyProtection="1">
      <alignment wrapText="1"/>
    </xf>
    <xf numFmtId="0" fontId="0" fillId="2" borderId="15" xfId="0" applyFill="1" applyBorder="1" applyAlignment="1" applyProtection="1">
      <alignment wrapText="1"/>
    </xf>
    <xf numFmtId="0" fontId="16" fillId="2" borderId="0" xfId="0" applyFont="1" applyFill="1" applyBorder="1" applyAlignment="1" applyProtection="1">
      <alignment vertical="top" wrapText="1"/>
    </xf>
    <xf numFmtId="0" fontId="1" fillId="0" borderId="11" xfId="0" applyFont="1" applyBorder="1" applyAlignment="1" applyProtection="1">
      <alignment wrapText="1"/>
    </xf>
    <xf numFmtId="0" fontId="0" fillId="0" borderId="11" xfId="0" applyBorder="1" applyAlignment="1" applyProtection="1">
      <alignment wrapText="1"/>
    </xf>
    <xf numFmtId="0" fontId="6" fillId="3" borderId="1" xfId="0" applyFont="1" applyFill="1" applyBorder="1" applyAlignment="1" applyProtection="1">
      <alignment vertical="top" wrapText="1"/>
      <protection locked="0"/>
    </xf>
    <xf numFmtId="0" fontId="0" fillId="3" borderId="2" xfId="0" applyFill="1" applyBorder="1" applyAlignment="1" applyProtection="1">
      <alignment vertical="top" wrapText="1"/>
      <protection locked="0"/>
    </xf>
    <xf numFmtId="0" fontId="0" fillId="3" borderId="3" xfId="0" applyFill="1" applyBorder="1" applyAlignment="1" applyProtection="1">
      <alignment vertical="top" wrapText="1"/>
      <protection locked="0"/>
    </xf>
    <xf numFmtId="0" fontId="0" fillId="3" borderId="5" xfId="0" applyFill="1" applyBorder="1" applyAlignment="1" applyProtection="1">
      <alignment vertical="top" wrapText="1"/>
      <protection locked="0"/>
    </xf>
    <xf numFmtId="0" fontId="0" fillId="3" borderId="0" xfId="0" applyFill="1" applyBorder="1" applyAlignment="1" applyProtection="1">
      <alignment vertical="top" wrapText="1"/>
      <protection locked="0"/>
    </xf>
    <xf numFmtId="0" fontId="0" fillId="3" borderId="6" xfId="0" applyFill="1"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11" xfId="0" applyBorder="1" applyAlignment="1" applyProtection="1">
      <alignment vertical="top" wrapText="1"/>
      <protection locked="0"/>
    </xf>
    <xf numFmtId="0" fontId="0" fillId="0" borderId="12" xfId="0" applyBorder="1" applyAlignment="1" applyProtection="1">
      <alignment vertical="top" wrapText="1"/>
      <protection locked="0"/>
    </xf>
    <xf numFmtId="0" fontId="3" fillId="2" borderId="13" xfId="0" applyFont="1" applyFill="1" applyBorder="1" applyAlignment="1" applyProtection="1">
      <alignment vertical="top" wrapText="1"/>
    </xf>
    <xf numFmtId="0" fontId="0" fillId="2" borderId="14" xfId="0" applyFill="1" applyBorder="1" applyAlignment="1" applyProtection="1">
      <alignment vertical="top" wrapText="1"/>
    </xf>
    <xf numFmtId="0" fontId="0" fillId="2" borderId="15" xfId="0" applyFill="1" applyBorder="1" applyAlignment="1" applyProtection="1">
      <alignment vertical="top" wrapText="1"/>
    </xf>
    <xf numFmtId="0" fontId="18" fillId="3" borderId="2" xfId="0" applyFont="1" applyFill="1" applyBorder="1" applyAlignment="1" applyProtection="1">
      <alignment vertical="top" wrapText="1"/>
      <protection locked="0"/>
    </xf>
    <xf numFmtId="0" fontId="18" fillId="3" borderId="3" xfId="0" applyFont="1" applyFill="1" applyBorder="1" applyAlignment="1" applyProtection="1">
      <alignment vertical="top" wrapText="1"/>
      <protection locked="0"/>
    </xf>
    <xf numFmtId="0" fontId="18" fillId="3" borderId="10" xfId="0" applyFont="1" applyFill="1" applyBorder="1" applyAlignment="1" applyProtection="1">
      <alignment vertical="top" wrapText="1"/>
      <protection locked="0"/>
    </xf>
    <xf numFmtId="0" fontId="18" fillId="3" borderId="11" xfId="0" applyFont="1" applyFill="1" applyBorder="1" applyAlignment="1" applyProtection="1">
      <alignment vertical="top" wrapText="1"/>
      <protection locked="0"/>
    </xf>
    <xf numFmtId="0" fontId="18" fillId="3" borderId="12" xfId="0" applyFont="1" applyFill="1" applyBorder="1" applyAlignment="1" applyProtection="1">
      <alignment vertical="top" wrapText="1"/>
      <protection locked="0"/>
    </xf>
    <xf numFmtId="0" fontId="3" fillId="0" borderId="13" xfId="0" applyFont="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 fillId="3" borderId="1" xfId="0" applyFont="1" applyFill="1" applyBorder="1" applyAlignment="1" applyProtection="1">
      <alignment vertical="top" wrapText="1"/>
      <protection locked="0"/>
    </xf>
    <xf numFmtId="0" fontId="25" fillId="3" borderId="2" xfId="0" applyFont="1" applyFill="1" applyBorder="1" applyAlignment="1" applyProtection="1">
      <alignment vertical="top" wrapText="1"/>
      <protection locked="0"/>
    </xf>
    <xf numFmtId="0" fontId="25" fillId="3" borderId="3" xfId="0" applyFont="1" applyFill="1" applyBorder="1" applyAlignment="1" applyProtection="1">
      <alignment vertical="top" wrapText="1"/>
      <protection locked="0"/>
    </xf>
    <xf numFmtId="0" fontId="25" fillId="3" borderId="10" xfId="0" applyFont="1" applyFill="1" applyBorder="1" applyAlignment="1" applyProtection="1">
      <alignment vertical="top" wrapText="1"/>
      <protection locked="0"/>
    </xf>
    <xf numFmtId="0" fontId="25" fillId="3" borderId="11" xfId="0" applyFont="1" applyFill="1" applyBorder="1" applyAlignment="1" applyProtection="1">
      <alignment vertical="top" wrapText="1"/>
      <protection locked="0"/>
    </xf>
    <xf numFmtId="0" fontId="25" fillId="3" borderId="12" xfId="0" applyFont="1" applyFill="1" applyBorder="1" applyAlignment="1" applyProtection="1">
      <alignment vertical="top" wrapText="1"/>
      <protection locked="0"/>
    </xf>
    <xf numFmtId="0" fontId="18" fillId="0" borderId="3" xfId="0" applyFont="1" applyBorder="1" applyAlignment="1" applyProtection="1">
      <alignment vertical="top" wrapText="1"/>
      <protection locked="0"/>
    </xf>
    <xf numFmtId="0" fontId="18" fillId="0" borderId="12" xfId="0" applyFont="1" applyBorder="1" applyAlignment="1" applyProtection="1">
      <alignment vertical="top" wrapText="1"/>
      <protection locked="0"/>
    </xf>
    <xf numFmtId="0" fontId="1" fillId="0" borderId="13" xfId="0" applyFont="1" applyBorder="1" applyAlignment="1" applyProtection="1">
      <alignment horizontal="center" vertical="center" wrapText="1"/>
    </xf>
    <xf numFmtId="0" fontId="6" fillId="3" borderId="13" xfId="0" applyFont="1" applyFill="1"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5" xfId="0" applyBorder="1" applyAlignment="1" applyProtection="1">
      <alignment vertical="center" wrapText="1"/>
      <protection locked="0"/>
    </xf>
    <xf numFmtId="0" fontId="24" fillId="3" borderId="1" xfId="0" applyFont="1" applyFill="1" applyBorder="1" applyAlignment="1" applyProtection="1">
      <alignment vertical="top" wrapText="1"/>
      <protection locked="0"/>
    </xf>
    <xf numFmtId="0" fontId="3" fillId="2" borderId="13" xfId="0" applyFont="1" applyFill="1" applyBorder="1" applyAlignment="1" applyProtection="1">
      <alignment horizontal="center" wrapText="1"/>
    </xf>
    <xf numFmtId="0" fontId="16" fillId="2" borderId="14" xfId="0" applyFont="1" applyFill="1" applyBorder="1" applyAlignment="1" applyProtection="1">
      <alignment horizontal="center" wrapText="1"/>
    </xf>
    <xf numFmtId="0" fontId="16" fillId="2" borderId="15" xfId="0" applyFont="1" applyFill="1" applyBorder="1" applyAlignment="1" applyProtection="1">
      <alignment horizontal="center" wrapText="1"/>
    </xf>
    <xf numFmtId="0" fontId="18" fillId="0" borderId="2" xfId="0" applyFont="1"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18" fillId="0" borderId="11" xfId="0" applyFont="1" applyBorder="1" applyAlignment="1" applyProtection="1">
      <alignment vertical="top" wrapText="1"/>
      <protection locked="0"/>
    </xf>
    <xf numFmtId="0" fontId="3" fillId="2" borderId="13" xfId="0" applyFont="1" applyFill="1" applyBorder="1" applyAlignment="1" applyProtection="1">
      <alignment horizontal="center" vertical="center" wrapText="1"/>
    </xf>
    <xf numFmtId="0" fontId="0" fillId="2" borderId="14" xfId="0" applyFill="1" applyBorder="1" applyAlignment="1" applyProtection="1">
      <alignment horizontal="center" vertical="center" wrapText="1"/>
    </xf>
    <xf numFmtId="0" fontId="0" fillId="2" borderId="15" xfId="0" applyFill="1" applyBorder="1" applyAlignment="1" applyProtection="1">
      <alignment horizontal="center" vertical="center" wrapText="1"/>
    </xf>
    <xf numFmtId="0" fontId="1" fillId="2" borderId="1" xfId="0" applyFont="1" applyFill="1" applyBorder="1" applyAlignment="1" applyProtection="1">
      <alignment horizontal="left" vertical="top" wrapText="1"/>
    </xf>
    <xf numFmtId="0" fontId="0" fillId="2" borderId="2" xfId="0" applyFill="1" applyBorder="1" applyAlignment="1" applyProtection="1">
      <alignment horizontal="left" vertical="top" wrapText="1"/>
    </xf>
    <xf numFmtId="0" fontId="0" fillId="2" borderId="3" xfId="0" applyFill="1" applyBorder="1" applyAlignment="1" applyProtection="1">
      <alignment horizontal="left" vertical="top" wrapText="1"/>
    </xf>
    <xf numFmtId="0" fontId="1" fillId="0" borderId="15" xfId="0" applyFont="1" applyBorder="1" applyAlignment="1" applyProtection="1">
      <alignment horizontal="left" wrapText="1"/>
      <protection locked="0"/>
    </xf>
    <xf numFmtId="0" fontId="0" fillId="0" borderId="11" xfId="0" applyBorder="1" applyAlignment="1">
      <alignment horizontal="left" wrapText="1"/>
    </xf>
    <xf numFmtId="0" fontId="0" fillId="0" borderId="12" xfId="0" applyBorder="1" applyAlignment="1">
      <alignment horizontal="left" wrapText="1"/>
    </xf>
    <xf numFmtId="0" fontId="21" fillId="0" borderId="14" xfId="0" applyFont="1" applyBorder="1" applyAlignment="1">
      <alignment horizontal="left" wrapText="1"/>
    </xf>
    <xf numFmtId="0" fontId="21" fillId="0" borderId="15" xfId="0" applyFont="1" applyBorder="1" applyAlignment="1">
      <alignment horizontal="left" wrapText="1"/>
    </xf>
  </cellXfs>
  <cellStyles count="2">
    <cellStyle name="Normal_Sheet1" xfId="1"/>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1</xdr:col>
      <xdr:colOff>19050</xdr:colOff>
      <xdr:row>3</xdr:row>
      <xdr:rowOff>57150</xdr:rowOff>
    </xdr:to>
    <xdr:pic>
      <xdr:nvPicPr>
        <xdr:cNvPr id="1037" name="Picture 1"/>
        <xdr:cNvPicPr>
          <a:picLocks noChangeAspect="1"/>
        </xdr:cNvPicPr>
      </xdr:nvPicPr>
      <xdr:blipFill>
        <a:blip xmlns:r="http://schemas.openxmlformats.org/officeDocument/2006/relationships" r:embed="rId1"/>
        <a:srcRect/>
        <a:stretch>
          <a:fillRect/>
        </a:stretch>
      </xdr:blipFill>
      <xdr:spPr bwMode="auto">
        <a:xfrm>
          <a:off x="400050" y="190500"/>
          <a:ext cx="0" cy="61912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28575</xdr:colOff>
          <xdr:row>152</xdr:row>
          <xdr:rowOff>19050</xdr:rowOff>
        </xdr:from>
        <xdr:to>
          <xdr:col>1</xdr:col>
          <xdr:colOff>266700</xdr:colOff>
          <xdr:row>156</xdr:row>
          <xdr:rowOff>28575</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157</xdr:row>
          <xdr:rowOff>9525</xdr:rowOff>
        </xdr:from>
        <xdr:to>
          <xdr:col>1</xdr:col>
          <xdr:colOff>266700</xdr:colOff>
          <xdr:row>161</xdr:row>
          <xdr:rowOff>19050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162</xdr:row>
          <xdr:rowOff>9525</xdr:rowOff>
        </xdr:from>
        <xdr:to>
          <xdr:col>1</xdr:col>
          <xdr:colOff>266700</xdr:colOff>
          <xdr:row>166</xdr:row>
          <xdr:rowOff>19050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167</xdr:row>
          <xdr:rowOff>9525</xdr:rowOff>
        </xdr:from>
        <xdr:to>
          <xdr:col>1</xdr:col>
          <xdr:colOff>266700</xdr:colOff>
          <xdr:row>171</xdr:row>
          <xdr:rowOff>19050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172</xdr:row>
          <xdr:rowOff>0</xdr:rowOff>
        </xdr:from>
        <xdr:to>
          <xdr:col>1</xdr:col>
          <xdr:colOff>266700</xdr:colOff>
          <xdr:row>176</xdr:row>
          <xdr:rowOff>9525</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198</xdr:row>
          <xdr:rowOff>19050</xdr:rowOff>
        </xdr:from>
        <xdr:to>
          <xdr:col>2</xdr:col>
          <xdr:colOff>266700</xdr:colOff>
          <xdr:row>202</xdr:row>
          <xdr:rowOff>28575</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203</xdr:row>
          <xdr:rowOff>9525</xdr:rowOff>
        </xdr:from>
        <xdr:to>
          <xdr:col>2</xdr:col>
          <xdr:colOff>266700</xdr:colOff>
          <xdr:row>207</xdr:row>
          <xdr:rowOff>19050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216</xdr:row>
          <xdr:rowOff>19050</xdr:rowOff>
        </xdr:from>
        <xdr:to>
          <xdr:col>2</xdr:col>
          <xdr:colOff>266700</xdr:colOff>
          <xdr:row>220</xdr:row>
          <xdr:rowOff>28575</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221</xdr:row>
          <xdr:rowOff>9525</xdr:rowOff>
        </xdr:from>
        <xdr:to>
          <xdr:col>2</xdr:col>
          <xdr:colOff>266700</xdr:colOff>
          <xdr:row>225</xdr:row>
          <xdr:rowOff>19050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226</xdr:row>
          <xdr:rowOff>9525</xdr:rowOff>
        </xdr:from>
        <xdr:to>
          <xdr:col>2</xdr:col>
          <xdr:colOff>266700</xdr:colOff>
          <xdr:row>230</xdr:row>
          <xdr:rowOff>19050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247</xdr:row>
          <xdr:rowOff>19050</xdr:rowOff>
        </xdr:from>
        <xdr:to>
          <xdr:col>2</xdr:col>
          <xdr:colOff>266700</xdr:colOff>
          <xdr:row>251</xdr:row>
          <xdr:rowOff>28575</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252</xdr:row>
          <xdr:rowOff>9525</xdr:rowOff>
        </xdr:from>
        <xdr:to>
          <xdr:col>2</xdr:col>
          <xdr:colOff>266700</xdr:colOff>
          <xdr:row>256</xdr:row>
          <xdr:rowOff>19050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354"/>
  <sheetViews>
    <sheetView tabSelected="1" topLeftCell="A254" zoomScaleNormal="150" workbookViewId="0">
      <selection activeCell="N274" sqref="N274:T275"/>
    </sheetView>
  </sheetViews>
  <sheetFormatPr defaultColWidth="0" defaultRowHeight="0" customHeight="1" zeroHeight="1" x14ac:dyDescent="0.25"/>
  <cols>
    <col min="1" max="21" width="5.7109375" style="4" customWidth="1"/>
    <col min="22" max="22" width="8.42578125" style="4" hidden="1" customWidth="1"/>
    <col min="23" max="23" width="5.7109375" style="4" hidden="1" customWidth="1"/>
    <col min="24" max="30" width="15" style="54" hidden="1" customWidth="1"/>
    <col min="31" max="32" width="15" style="7" hidden="1" customWidth="1"/>
    <col min="33" max="16384" width="5.7109375" style="4" hidden="1"/>
  </cols>
  <sheetData>
    <row r="1" spans="1:32" ht="15" x14ac:dyDescent="0.25">
      <c r="A1" s="1"/>
      <c r="B1" s="2"/>
      <c r="C1" s="2"/>
      <c r="D1" s="2"/>
      <c r="E1" s="2"/>
      <c r="F1" s="2"/>
      <c r="G1" s="2"/>
      <c r="H1" s="2"/>
      <c r="I1" s="2"/>
      <c r="J1" s="2"/>
      <c r="K1" s="2"/>
      <c r="L1" s="2"/>
      <c r="M1" s="2"/>
      <c r="N1" s="2"/>
      <c r="O1" s="2"/>
      <c r="P1" s="2"/>
      <c r="Q1" s="2"/>
      <c r="R1" s="2"/>
      <c r="S1" s="2"/>
      <c r="T1" s="2"/>
      <c r="U1" s="3"/>
      <c r="X1" s="5" t="s">
        <v>18</v>
      </c>
      <c r="Y1" s="5" t="s">
        <v>18</v>
      </c>
      <c r="Z1" s="5" t="s">
        <v>18</v>
      </c>
      <c r="AA1" s="5" t="s">
        <v>18</v>
      </c>
      <c r="AB1" s="5" t="s">
        <v>18</v>
      </c>
      <c r="AC1" s="5" t="s">
        <v>18</v>
      </c>
      <c r="AD1" s="5" t="s">
        <v>18</v>
      </c>
      <c r="AE1" s="6">
        <v>1</v>
      </c>
    </row>
    <row r="2" spans="1:32" ht="29.25" customHeight="1" x14ac:dyDescent="0.25">
      <c r="A2" s="8"/>
      <c r="B2" s="9"/>
      <c r="C2" s="9"/>
      <c r="D2" s="9"/>
      <c r="E2" s="9"/>
      <c r="F2" s="9"/>
      <c r="G2" s="9"/>
      <c r="H2" s="85" t="s">
        <v>19</v>
      </c>
      <c r="I2" s="86"/>
      <c r="J2" s="86"/>
      <c r="K2" s="86"/>
      <c r="L2" s="86"/>
      <c r="M2" s="86"/>
      <c r="N2" s="86"/>
      <c r="O2" s="86"/>
      <c r="P2" s="86"/>
      <c r="Q2" s="86"/>
      <c r="R2" s="86"/>
      <c r="S2" s="86"/>
      <c r="T2" s="86"/>
      <c r="U2" s="10"/>
      <c r="V2" s="11"/>
      <c r="W2" s="11"/>
      <c r="X2" s="5" t="s">
        <v>20</v>
      </c>
      <c r="Y2" s="5" t="s">
        <v>21</v>
      </c>
      <c r="Z2" s="5">
        <v>2000</v>
      </c>
      <c r="AA2" s="5" t="s">
        <v>22</v>
      </c>
      <c r="AB2" s="12" t="s">
        <v>23</v>
      </c>
      <c r="AC2" s="5" t="s">
        <v>24</v>
      </c>
      <c r="AD2" s="5" t="s">
        <v>25</v>
      </c>
    </row>
    <row r="3" spans="1:32" ht="15" x14ac:dyDescent="0.25">
      <c r="A3" s="8"/>
      <c r="B3" s="9"/>
      <c r="C3" s="9"/>
      <c r="D3" s="9"/>
      <c r="E3" s="9"/>
      <c r="F3" s="9"/>
      <c r="G3" s="9"/>
      <c r="H3" s="9"/>
      <c r="I3" s="9"/>
      <c r="J3" s="9"/>
      <c r="K3" s="9"/>
      <c r="L3" s="9"/>
      <c r="M3" s="9"/>
      <c r="N3" s="9"/>
      <c r="O3" s="9"/>
      <c r="P3" s="9"/>
      <c r="Q3" s="9"/>
      <c r="R3" s="9"/>
      <c r="S3" s="9"/>
      <c r="T3" s="9"/>
      <c r="U3" s="13"/>
      <c r="X3" s="5" t="s">
        <v>26</v>
      </c>
      <c r="Y3" s="5" t="s">
        <v>27</v>
      </c>
      <c r="Z3" s="5">
        <v>2001</v>
      </c>
      <c r="AA3" s="5" t="s">
        <v>28</v>
      </c>
      <c r="AB3" s="12" t="s">
        <v>29</v>
      </c>
      <c r="AC3" s="5" t="s">
        <v>30</v>
      </c>
      <c r="AD3" s="5" t="s">
        <v>31</v>
      </c>
    </row>
    <row r="4" spans="1:32" s="18" customFormat="1" ht="15" customHeight="1" x14ac:dyDescent="0.2">
      <c r="A4" s="14"/>
      <c r="B4" s="15"/>
      <c r="C4" s="15"/>
      <c r="D4" s="15"/>
      <c r="E4" s="15"/>
      <c r="F4" s="15"/>
      <c r="G4" s="16"/>
      <c r="H4" s="85" t="s">
        <v>32</v>
      </c>
      <c r="I4" s="86"/>
      <c r="J4" s="86"/>
      <c r="K4" s="86"/>
      <c r="L4" s="86"/>
      <c r="M4" s="86"/>
      <c r="N4" s="86"/>
      <c r="O4" s="86"/>
      <c r="P4" s="86"/>
      <c r="Q4" s="86"/>
      <c r="R4" s="86"/>
      <c r="S4" s="86"/>
      <c r="T4" s="86"/>
      <c r="U4" s="10"/>
      <c r="V4" s="11"/>
      <c r="W4" s="11"/>
      <c r="X4" s="5" t="s">
        <v>33</v>
      </c>
      <c r="Y4" s="5" t="s">
        <v>34</v>
      </c>
      <c r="Z4" s="5">
        <v>2002</v>
      </c>
      <c r="AA4" s="5" t="s">
        <v>35</v>
      </c>
      <c r="AB4" s="5" t="s">
        <v>36</v>
      </c>
      <c r="AC4" s="5" t="s">
        <v>37</v>
      </c>
      <c r="AD4" s="5" t="s">
        <v>38</v>
      </c>
      <c r="AE4" s="17"/>
      <c r="AF4" s="17"/>
    </row>
    <row r="5" spans="1:32" s="18" customFormat="1" ht="15" x14ac:dyDescent="0.2">
      <c r="A5" s="14"/>
      <c r="B5" s="19"/>
      <c r="C5" s="19"/>
      <c r="D5" s="19"/>
      <c r="E5" s="19"/>
      <c r="F5" s="19"/>
      <c r="G5" s="19"/>
      <c r="H5" s="19"/>
      <c r="I5" s="19"/>
      <c r="J5" s="19"/>
      <c r="K5" s="19"/>
      <c r="L5" s="19"/>
      <c r="M5" s="15"/>
      <c r="N5" s="15"/>
      <c r="O5" s="15"/>
      <c r="P5" s="15"/>
      <c r="Q5" s="15"/>
      <c r="R5" s="15"/>
      <c r="S5" s="15"/>
      <c r="T5" s="15"/>
      <c r="U5" s="20"/>
      <c r="X5" s="5" t="s">
        <v>39</v>
      </c>
      <c r="Y5" s="5"/>
      <c r="Z5" s="5">
        <v>2003</v>
      </c>
      <c r="AA5" s="5" t="s">
        <v>40</v>
      </c>
      <c r="AB5" s="5"/>
      <c r="AC5" s="5"/>
      <c r="AD5" s="5" t="s">
        <v>41</v>
      </c>
      <c r="AE5" s="17"/>
      <c r="AF5" s="17"/>
    </row>
    <row r="6" spans="1:32" s="18" customFormat="1" ht="15" x14ac:dyDescent="0.2">
      <c r="A6" s="14"/>
      <c r="B6" s="80" t="s">
        <v>42</v>
      </c>
      <c r="C6" s="81"/>
      <c r="D6" s="81"/>
      <c r="E6" s="81"/>
      <c r="F6" s="81"/>
      <c r="G6" s="81"/>
      <c r="H6" s="81"/>
      <c r="I6" s="81"/>
      <c r="J6" s="81"/>
      <c r="K6" s="81"/>
      <c r="L6" s="81"/>
      <c r="M6" s="81"/>
      <c r="N6" s="81"/>
      <c r="O6" s="81"/>
      <c r="P6" s="81"/>
      <c r="Q6" s="81"/>
      <c r="R6" s="81"/>
      <c r="S6" s="81"/>
      <c r="T6" s="81"/>
      <c r="U6" s="20"/>
      <c r="X6" s="5" t="s">
        <v>43</v>
      </c>
      <c r="Y6" s="5"/>
      <c r="Z6" s="5">
        <v>2004</v>
      </c>
      <c r="AA6" s="5" t="s">
        <v>44</v>
      </c>
      <c r="AB6" s="5"/>
      <c r="AC6" s="5"/>
      <c r="AD6" s="5" t="s">
        <v>45</v>
      </c>
      <c r="AE6" s="17"/>
      <c r="AF6" s="17"/>
    </row>
    <row r="7" spans="1:32" s="18" customFormat="1" ht="15" x14ac:dyDescent="0.2">
      <c r="A7" s="14"/>
      <c r="B7" s="21"/>
      <c r="C7" s="21"/>
      <c r="D7" s="15"/>
      <c r="E7" s="15"/>
      <c r="F7" s="15"/>
      <c r="G7" s="15"/>
      <c r="H7" s="15"/>
      <c r="I7" s="15"/>
      <c r="J7" s="15"/>
      <c r="K7" s="15"/>
      <c r="L7" s="15"/>
      <c r="M7" s="15"/>
      <c r="N7" s="15"/>
      <c r="O7" s="15"/>
      <c r="P7" s="15"/>
      <c r="Q7" s="15"/>
      <c r="R7" s="15"/>
      <c r="S7" s="15"/>
      <c r="T7" s="15"/>
      <c r="U7" s="20"/>
      <c r="X7" s="5" t="s">
        <v>46</v>
      </c>
      <c r="Y7" s="5"/>
      <c r="Z7" s="5">
        <v>2005</v>
      </c>
      <c r="AA7" s="5"/>
      <c r="AB7" s="5"/>
      <c r="AC7" s="5"/>
      <c r="AD7" s="5"/>
      <c r="AE7" s="17"/>
      <c r="AF7" s="17"/>
    </row>
    <row r="8" spans="1:32" s="18" customFormat="1" ht="60.75" customHeight="1" x14ac:dyDescent="0.2">
      <c r="A8" s="14"/>
      <c r="B8" s="84" t="s">
        <v>47</v>
      </c>
      <c r="C8" s="81"/>
      <c r="D8" s="81"/>
      <c r="E8" s="81"/>
      <c r="F8" s="81"/>
      <c r="G8" s="81"/>
      <c r="H8" s="81"/>
      <c r="I8" s="81"/>
      <c r="J8" s="81"/>
      <c r="K8" s="81"/>
      <c r="L8" s="81"/>
      <c r="M8" s="81"/>
      <c r="N8" s="81"/>
      <c r="O8" s="81"/>
      <c r="P8" s="81"/>
      <c r="Q8" s="81"/>
      <c r="R8" s="81"/>
      <c r="S8" s="81"/>
      <c r="T8" s="81"/>
      <c r="U8" s="20"/>
      <c r="X8" s="5" t="s">
        <v>48</v>
      </c>
      <c r="Y8" s="5"/>
      <c r="Z8" s="5">
        <v>2006</v>
      </c>
      <c r="AA8" s="5"/>
      <c r="AB8" s="5"/>
      <c r="AC8" s="5"/>
      <c r="AD8" s="5"/>
      <c r="AE8" s="17"/>
      <c r="AF8" s="17"/>
    </row>
    <row r="9" spans="1:32" s="18" customFormat="1" ht="15" x14ac:dyDescent="0.2">
      <c r="A9" s="14"/>
      <c r="B9" s="15"/>
      <c r="C9" s="15"/>
      <c r="D9" s="15"/>
      <c r="E9" s="15"/>
      <c r="F9" s="15"/>
      <c r="G9" s="15"/>
      <c r="H9" s="15"/>
      <c r="I9" s="15"/>
      <c r="J9" s="15"/>
      <c r="K9" s="15"/>
      <c r="L9" s="15"/>
      <c r="M9" s="15"/>
      <c r="N9" s="15"/>
      <c r="O9" s="15"/>
      <c r="P9" s="15"/>
      <c r="Q9" s="15"/>
      <c r="R9" s="15"/>
      <c r="S9" s="15"/>
      <c r="T9" s="15"/>
      <c r="U9" s="20"/>
      <c r="X9" s="5" t="s">
        <v>49</v>
      </c>
      <c r="Y9" s="5"/>
      <c r="Z9" s="5">
        <v>2007</v>
      </c>
      <c r="AA9" s="5"/>
      <c r="AB9" s="5"/>
      <c r="AC9" s="5"/>
      <c r="AD9" s="5"/>
      <c r="AE9" s="17"/>
      <c r="AF9" s="17"/>
    </row>
    <row r="10" spans="1:32" s="18" customFormat="1" ht="15" x14ac:dyDescent="0.2">
      <c r="A10" s="14"/>
      <c r="B10" s="80" t="s">
        <v>50</v>
      </c>
      <c r="C10" s="81"/>
      <c r="D10" s="81"/>
      <c r="E10" s="81"/>
      <c r="F10" s="81"/>
      <c r="G10" s="81"/>
      <c r="H10" s="81"/>
      <c r="I10" s="81"/>
      <c r="J10" s="81"/>
      <c r="K10" s="81"/>
      <c r="L10" s="81"/>
      <c r="M10" s="81"/>
      <c r="N10" s="81"/>
      <c r="O10" s="81"/>
      <c r="P10" s="81"/>
      <c r="Q10" s="81"/>
      <c r="R10" s="81"/>
      <c r="S10" s="81"/>
      <c r="T10" s="81"/>
      <c r="U10" s="20"/>
      <c r="X10" s="5" t="s">
        <v>51</v>
      </c>
      <c r="Y10" s="5"/>
      <c r="Z10" s="5">
        <v>2008</v>
      </c>
      <c r="AA10" s="5"/>
      <c r="AB10" s="5"/>
      <c r="AC10" s="5"/>
      <c r="AD10" s="5"/>
      <c r="AE10" s="17"/>
      <c r="AF10" s="17"/>
    </row>
    <row r="11" spans="1:32" s="18" customFormat="1" ht="15" x14ac:dyDescent="0.2">
      <c r="A11" s="14"/>
      <c r="B11" s="15"/>
      <c r="C11" s="15"/>
      <c r="D11" s="15"/>
      <c r="E11" s="15"/>
      <c r="F11" s="15"/>
      <c r="G11" s="15"/>
      <c r="H11" s="15"/>
      <c r="I11" s="15"/>
      <c r="J11" s="15"/>
      <c r="K11" s="15"/>
      <c r="L11" s="15"/>
      <c r="M11" s="15"/>
      <c r="N11" s="15"/>
      <c r="O11" s="15"/>
      <c r="P11" s="15"/>
      <c r="Q11" s="15"/>
      <c r="R11" s="15"/>
      <c r="S11" s="15"/>
      <c r="T11" s="15"/>
      <c r="U11" s="20"/>
      <c r="X11" s="5" t="s">
        <v>52</v>
      </c>
      <c r="Y11" s="5"/>
      <c r="Z11" s="5">
        <v>2009</v>
      </c>
      <c r="AA11" s="5"/>
      <c r="AB11" s="5"/>
      <c r="AC11" s="5"/>
      <c r="AD11" s="5"/>
      <c r="AE11" s="17"/>
      <c r="AF11" s="17"/>
    </row>
    <row r="12" spans="1:32" s="24" customFormat="1" ht="30" customHeight="1" x14ac:dyDescent="0.2">
      <c r="A12" s="22"/>
      <c r="B12" s="82" t="s">
        <v>53</v>
      </c>
      <c r="C12" s="83"/>
      <c r="D12" s="83"/>
      <c r="E12" s="83"/>
      <c r="F12" s="83"/>
      <c r="G12" s="83"/>
      <c r="H12" s="83"/>
      <c r="I12" s="83"/>
      <c r="J12" s="83"/>
      <c r="K12" s="83"/>
      <c r="L12" s="83"/>
      <c r="M12" s="83"/>
      <c r="N12" s="83"/>
      <c r="O12" s="83"/>
      <c r="P12" s="83"/>
      <c r="Q12" s="83"/>
      <c r="R12" s="83"/>
      <c r="S12" s="83"/>
      <c r="T12" s="83"/>
      <c r="U12" s="23"/>
      <c r="X12" s="5" t="s">
        <v>54</v>
      </c>
      <c r="Y12" s="25"/>
      <c r="Z12" s="25">
        <v>2010</v>
      </c>
      <c r="AA12" s="25"/>
      <c r="AB12" s="25"/>
      <c r="AC12" s="25"/>
      <c r="AD12" s="25"/>
      <c r="AE12" s="26"/>
      <c r="AF12" s="26"/>
    </row>
    <row r="13" spans="1:32" s="18" customFormat="1" ht="15.75" customHeight="1" x14ac:dyDescent="0.2">
      <c r="A13" s="14"/>
      <c r="B13" s="15" t="s">
        <v>55</v>
      </c>
      <c r="C13" s="84" t="s">
        <v>56</v>
      </c>
      <c r="D13" s="81"/>
      <c r="E13" s="81"/>
      <c r="F13" s="81"/>
      <c r="G13" s="81"/>
      <c r="H13" s="81"/>
      <c r="I13" s="81"/>
      <c r="J13" s="81"/>
      <c r="K13" s="81"/>
      <c r="L13" s="81"/>
      <c r="M13" s="81"/>
      <c r="N13" s="81"/>
      <c r="O13" s="81"/>
      <c r="P13" s="81"/>
      <c r="Q13" s="81"/>
      <c r="R13" s="81"/>
      <c r="S13" s="81"/>
      <c r="T13" s="81"/>
      <c r="U13" s="10"/>
      <c r="X13" s="5" t="s">
        <v>57</v>
      </c>
      <c r="Y13" s="5"/>
      <c r="Z13" s="5">
        <v>2011</v>
      </c>
      <c r="AA13" s="5"/>
      <c r="AB13" s="5"/>
      <c r="AC13" s="5"/>
      <c r="AD13" s="5"/>
      <c r="AE13" s="17"/>
      <c r="AF13" s="17"/>
    </row>
    <row r="14" spans="1:32" s="18" customFormat="1" ht="18" customHeight="1" x14ac:dyDescent="0.2">
      <c r="A14" s="14"/>
      <c r="B14" s="15" t="s">
        <v>58</v>
      </c>
      <c r="C14" s="84" t="s">
        <v>59</v>
      </c>
      <c r="D14" s="81"/>
      <c r="E14" s="81"/>
      <c r="F14" s="81"/>
      <c r="G14" s="81"/>
      <c r="H14" s="81"/>
      <c r="I14" s="81"/>
      <c r="J14" s="81"/>
      <c r="K14" s="81"/>
      <c r="L14" s="81"/>
      <c r="M14" s="81"/>
      <c r="N14" s="81"/>
      <c r="O14" s="81"/>
      <c r="P14" s="81"/>
      <c r="Q14" s="81"/>
      <c r="R14" s="81"/>
      <c r="S14" s="81"/>
      <c r="T14" s="81"/>
      <c r="U14" s="10"/>
      <c r="X14" s="5" t="s">
        <v>60</v>
      </c>
      <c r="Y14" s="5"/>
      <c r="Z14" s="5">
        <v>2012</v>
      </c>
      <c r="AA14" s="5"/>
      <c r="AB14" s="5"/>
      <c r="AC14" s="5"/>
      <c r="AD14" s="5"/>
      <c r="AE14" s="17"/>
      <c r="AF14" s="17"/>
    </row>
    <row r="15" spans="1:32" s="18" customFormat="1" ht="16.5" customHeight="1" x14ac:dyDescent="0.2">
      <c r="A15" s="14"/>
      <c r="B15" s="15" t="s">
        <v>61</v>
      </c>
      <c r="C15" s="84" t="s">
        <v>62</v>
      </c>
      <c r="D15" s="81"/>
      <c r="E15" s="81"/>
      <c r="F15" s="81"/>
      <c r="G15" s="81"/>
      <c r="H15" s="81"/>
      <c r="I15" s="81"/>
      <c r="J15" s="81"/>
      <c r="K15" s="81"/>
      <c r="L15" s="81"/>
      <c r="M15" s="81"/>
      <c r="N15" s="81"/>
      <c r="O15" s="81"/>
      <c r="P15" s="81"/>
      <c r="Q15" s="81"/>
      <c r="R15" s="81"/>
      <c r="S15" s="81"/>
      <c r="T15" s="81"/>
      <c r="U15" s="10"/>
      <c r="X15" s="5" t="s">
        <v>63</v>
      </c>
      <c r="Y15" s="5"/>
      <c r="Z15" s="5">
        <v>2013</v>
      </c>
      <c r="AA15" s="5"/>
      <c r="AB15" s="5"/>
      <c r="AC15" s="5"/>
      <c r="AD15" s="5"/>
      <c r="AE15" s="17"/>
      <c r="AF15" s="17"/>
    </row>
    <row r="16" spans="1:32" s="18" customFormat="1" ht="32.25" customHeight="1" x14ac:dyDescent="0.2">
      <c r="A16" s="14"/>
      <c r="B16" s="15" t="s">
        <v>64</v>
      </c>
      <c r="C16" s="84" t="s">
        <v>65</v>
      </c>
      <c r="D16" s="81"/>
      <c r="E16" s="81"/>
      <c r="F16" s="81"/>
      <c r="G16" s="81"/>
      <c r="H16" s="81"/>
      <c r="I16" s="81"/>
      <c r="J16" s="81"/>
      <c r="K16" s="81"/>
      <c r="L16" s="81"/>
      <c r="M16" s="81"/>
      <c r="N16" s="81"/>
      <c r="O16" s="81"/>
      <c r="P16" s="81"/>
      <c r="Q16" s="81"/>
      <c r="R16" s="81"/>
      <c r="S16" s="81"/>
      <c r="T16" s="81"/>
      <c r="U16" s="10"/>
      <c r="X16" s="5" t="s">
        <v>66</v>
      </c>
      <c r="Y16" s="5"/>
      <c r="Z16" s="5">
        <v>2014</v>
      </c>
      <c r="AA16" s="5"/>
      <c r="AB16" s="5"/>
      <c r="AC16" s="5"/>
      <c r="AD16" s="5"/>
      <c r="AE16" s="17"/>
      <c r="AF16" s="17"/>
    </row>
    <row r="17" spans="1:32" s="18" customFormat="1" ht="182.25" customHeight="1" x14ac:dyDescent="0.2">
      <c r="A17" s="14"/>
      <c r="B17" s="84" t="s">
        <v>67</v>
      </c>
      <c r="C17" s="81"/>
      <c r="D17" s="81"/>
      <c r="E17" s="81"/>
      <c r="F17" s="81"/>
      <c r="G17" s="81"/>
      <c r="H17" s="81"/>
      <c r="I17" s="81"/>
      <c r="J17" s="81"/>
      <c r="K17" s="81"/>
      <c r="L17" s="81"/>
      <c r="M17" s="81"/>
      <c r="N17" s="81"/>
      <c r="O17" s="81"/>
      <c r="P17" s="81"/>
      <c r="Q17" s="81"/>
      <c r="R17" s="81"/>
      <c r="S17" s="81"/>
      <c r="T17" s="81"/>
      <c r="U17" s="10"/>
      <c r="X17" s="5" t="s">
        <v>68</v>
      </c>
      <c r="Y17" s="5"/>
      <c r="Z17" s="5">
        <v>2015</v>
      </c>
      <c r="AA17" s="5"/>
      <c r="AB17" s="5"/>
      <c r="AC17" s="5"/>
      <c r="AD17" s="5"/>
      <c r="AE17" s="17"/>
      <c r="AF17" s="17"/>
    </row>
    <row r="18" spans="1:32" s="18" customFormat="1" ht="15" x14ac:dyDescent="0.2">
      <c r="A18" s="14"/>
      <c r="B18" s="15"/>
      <c r="C18" s="16"/>
      <c r="D18" s="16"/>
      <c r="E18" s="16"/>
      <c r="F18" s="16"/>
      <c r="G18" s="16"/>
      <c r="H18" s="16"/>
      <c r="I18" s="16"/>
      <c r="J18" s="16"/>
      <c r="K18" s="16"/>
      <c r="L18" s="16"/>
      <c r="M18" s="16"/>
      <c r="N18" s="16"/>
      <c r="O18" s="16"/>
      <c r="P18" s="16"/>
      <c r="Q18" s="16"/>
      <c r="R18" s="16"/>
      <c r="S18" s="16"/>
      <c r="T18" s="16"/>
      <c r="U18" s="10"/>
      <c r="X18" s="5" t="s">
        <v>69</v>
      </c>
      <c r="Y18" s="5"/>
      <c r="Z18" s="5">
        <v>2016</v>
      </c>
      <c r="AA18" s="5"/>
      <c r="AB18" s="5"/>
      <c r="AC18" s="5"/>
      <c r="AD18" s="5"/>
      <c r="AE18" s="17"/>
      <c r="AF18" s="17"/>
    </row>
    <row r="19" spans="1:32" s="18" customFormat="1" ht="16.5" customHeight="1" x14ac:dyDescent="0.2">
      <c r="A19" s="14"/>
      <c r="B19" s="27" t="s">
        <v>70</v>
      </c>
      <c r="C19" s="15"/>
      <c r="D19" s="15"/>
      <c r="E19" s="15"/>
      <c r="F19" s="15"/>
      <c r="G19" s="15"/>
      <c r="H19" s="15"/>
      <c r="I19" s="15"/>
      <c r="J19" s="15"/>
      <c r="K19" s="15"/>
      <c r="L19" s="15"/>
      <c r="M19" s="15"/>
      <c r="N19" s="15"/>
      <c r="O19" s="15"/>
      <c r="P19" s="15"/>
      <c r="Q19" s="15"/>
      <c r="R19" s="15"/>
      <c r="S19" s="15"/>
      <c r="T19" s="15"/>
      <c r="U19" s="20"/>
      <c r="X19" s="5" t="s">
        <v>71</v>
      </c>
      <c r="Y19" s="5"/>
      <c r="Z19" s="5">
        <v>2017</v>
      </c>
      <c r="AA19" s="5"/>
      <c r="AB19" s="5"/>
      <c r="AC19" s="5"/>
      <c r="AD19" s="5"/>
      <c r="AE19" s="17"/>
      <c r="AF19" s="17"/>
    </row>
    <row r="20" spans="1:32" s="18" customFormat="1" ht="31.5" customHeight="1" x14ac:dyDescent="0.2">
      <c r="A20" s="14"/>
      <c r="B20" s="84" t="s">
        <v>72</v>
      </c>
      <c r="C20" s="81"/>
      <c r="D20" s="81"/>
      <c r="E20" s="81"/>
      <c r="F20" s="81"/>
      <c r="G20" s="81"/>
      <c r="H20" s="81"/>
      <c r="I20" s="81"/>
      <c r="J20" s="81"/>
      <c r="K20" s="81"/>
      <c r="L20" s="81"/>
      <c r="M20" s="81"/>
      <c r="N20" s="81"/>
      <c r="O20" s="81"/>
      <c r="P20" s="81"/>
      <c r="Q20" s="81"/>
      <c r="R20" s="81"/>
      <c r="S20" s="81"/>
      <c r="T20" s="81"/>
      <c r="U20" s="20"/>
      <c r="X20" s="5" t="s">
        <v>73</v>
      </c>
      <c r="Y20" s="5"/>
      <c r="Z20" s="5">
        <v>2018</v>
      </c>
      <c r="AA20" s="5"/>
      <c r="AB20" s="5"/>
      <c r="AC20" s="5"/>
      <c r="AD20" s="5"/>
      <c r="AE20" s="17"/>
      <c r="AF20" s="17"/>
    </row>
    <row r="21" spans="1:32" s="18" customFormat="1" ht="15" x14ac:dyDescent="0.2">
      <c r="A21" s="14"/>
      <c r="B21" s="15"/>
      <c r="C21" s="15"/>
      <c r="D21" s="15"/>
      <c r="E21" s="15"/>
      <c r="F21" s="15"/>
      <c r="G21" s="15"/>
      <c r="H21" s="15"/>
      <c r="I21" s="15"/>
      <c r="J21" s="15"/>
      <c r="K21" s="15"/>
      <c r="L21" s="15"/>
      <c r="M21" s="15"/>
      <c r="N21" s="15"/>
      <c r="O21" s="15"/>
      <c r="P21" s="15"/>
      <c r="Q21" s="15"/>
      <c r="R21" s="15"/>
      <c r="S21" s="15"/>
      <c r="T21" s="15"/>
      <c r="U21" s="20"/>
      <c r="X21" s="5" t="s">
        <v>74</v>
      </c>
      <c r="Y21" s="5"/>
      <c r="Z21" s="5">
        <v>2019</v>
      </c>
      <c r="AA21" s="5"/>
      <c r="AB21" s="5"/>
      <c r="AC21" s="5"/>
      <c r="AD21" s="5"/>
      <c r="AE21" s="17"/>
      <c r="AF21" s="17"/>
    </row>
    <row r="22" spans="1:32" s="18" customFormat="1" ht="15" x14ac:dyDescent="0.2">
      <c r="A22" s="14"/>
      <c r="B22" s="80" t="s">
        <v>75</v>
      </c>
      <c r="C22" s="81"/>
      <c r="D22" s="81"/>
      <c r="E22" s="81"/>
      <c r="F22" s="81"/>
      <c r="G22" s="81"/>
      <c r="H22" s="81"/>
      <c r="I22" s="81"/>
      <c r="J22" s="81"/>
      <c r="K22" s="81"/>
      <c r="L22" s="81"/>
      <c r="M22" s="81"/>
      <c r="N22" s="81"/>
      <c r="O22" s="81"/>
      <c r="P22" s="81"/>
      <c r="Q22" s="81"/>
      <c r="R22" s="81"/>
      <c r="S22" s="81"/>
      <c r="T22" s="81"/>
      <c r="U22" s="20"/>
      <c r="X22" s="5" t="s">
        <v>76</v>
      </c>
      <c r="Y22" s="5"/>
      <c r="Z22" s="5">
        <v>2020</v>
      </c>
      <c r="AA22" s="5"/>
      <c r="AB22" s="5"/>
      <c r="AC22" s="5"/>
      <c r="AD22" s="5"/>
      <c r="AE22" s="17"/>
      <c r="AF22" s="17"/>
    </row>
    <row r="23" spans="1:32" s="18" customFormat="1" ht="15" customHeight="1" x14ac:dyDescent="0.2">
      <c r="A23" s="14"/>
      <c r="B23" s="15"/>
      <c r="C23" s="15"/>
      <c r="D23" s="15"/>
      <c r="E23" s="15"/>
      <c r="F23" s="15"/>
      <c r="G23" s="15"/>
      <c r="H23" s="15"/>
      <c r="I23" s="15"/>
      <c r="J23" s="15"/>
      <c r="K23" s="15"/>
      <c r="L23" s="15"/>
      <c r="M23" s="15"/>
      <c r="N23" s="15"/>
      <c r="O23" s="15"/>
      <c r="P23" s="15"/>
      <c r="Q23" s="15"/>
      <c r="R23" s="15"/>
      <c r="S23" s="15"/>
      <c r="T23" s="15"/>
      <c r="U23" s="20"/>
      <c r="X23" s="5" t="s">
        <v>77</v>
      </c>
      <c r="Y23" s="5"/>
      <c r="Z23" s="5"/>
      <c r="AA23" s="5"/>
      <c r="AB23" s="5"/>
      <c r="AC23" s="5"/>
      <c r="AD23" s="5"/>
      <c r="AE23" s="17"/>
      <c r="AF23" s="17"/>
    </row>
    <row r="24" spans="1:32" s="18" customFormat="1" ht="19.5" customHeight="1" x14ac:dyDescent="0.2">
      <c r="A24" s="14"/>
      <c r="B24" s="84" t="s">
        <v>78</v>
      </c>
      <c r="C24" s="81"/>
      <c r="D24" s="81"/>
      <c r="E24" s="81"/>
      <c r="F24" s="81"/>
      <c r="G24" s="81"/>
      <c r="H24" s="81"/>
      <c r="I24" s="81"/>
      <c r="J24" s="81"/>
      <c r="K24" s="81"/>
      <c r="L24" s="81"/>
      <c r="M24" s="81"/>
      <c r="N24" s="81"/>
      <c r="O24" s="81"/>
      <c r="P24" s="81"/>
      <c r="Q24" s="81"/>
      <c r="R24" s="81"/>
      <c r="S24" s="81"/>
      <c r="T24" s="81"/>
      <c r="U24" s="10"/>
      <c r="X24" s="5" t="s">
        <v>79</v>
      </c>
      <c r="Y24" s="5"/>
      <c r="Z24" s="5"/>
      <c r="AA24" s="5"/>
      <c r="AB24" s="5"/>
      <c r="AC24" s="5"/>
      <c r="AD24" s="5"/>
      <c r="AE24" s="17"/>
      <c r="AF24" s="17"/>
    </row>
    <row r="25" spans="1:32" s="18" customFormat="1" ht="75.75" customHeight="1" x14ac:dyDescent="0.2">
      <c r="A25" s="14"/>
      <c r="B25" s="15" t="s">
        <v>55</v>
      </c>
      <c r="C25" s="84" t="s">
        <v>80</v>
      </c>
      <c r="D25" s="81"/>
      <c r="E25" s="81"/>
      <c r="F25" s="81"/>
      <c r="G25" s="81"/>
      <c r="H25" s="81"/>
      <c r="I25" s="81"/>
      <c r="J25" s="81"/>
      <c r="K25" s="81"/>
      <c r="L25" s="81"/>
      <c r="M25" s="81"/>
      <c r="N25" s="81"/>
      <c r="O25" s="81"/>
      <c r="P25" s="81"/>
      <c r="Q25" s="81"/>
      <c r="R25" s="81"/>
      <c r="S25" s="81"/>
      <c r="T25" s="81"/>
      <c r="U25" s="10"/>
      <c r="X25" s="5" t="s">
        <v>81</v>
      </c>
      <c r="Y25" s="5"/>
      <c r="Z25" s="5"/>
      <c r="AA25" s="5"/>
      <c r="AB25" s="5"/>
      <c r="AC25" s="5"/>
      <c r="AD25" s="5"/>
      <c r="AE25" s="17"/>
      <c r="AF25" s="17"/>
    </row>
    <row r="26" spans="1:32" s="18" customFormat="1" ht="29.25" customHeight="1" x14ac:dyDescent="0.2">
      <c r="A26" s="14"/>
      <c r="B26" s="15" t="s">
        <v>58</v>
      </c>
      <c r="C26" s="84" t="s">
        <v>82</v>
      </c>
      <c r="D26" s="81"/>
      <c r="E26" s="81"/>
      <c r="F26" s="81"/>
      <c r="G26" s="81"/>
      <c r="H26" s="81"/>
      <c r="I26" s="81"/>
      <c r="J26" s="81"/>
      <c r="K26" s="81"/>
      <c r="L26" s="81"/>
      <c r="M26" s="81"/>
      <c r="N26" s="81"/>
      <c r="O26" s="81"/>
      <c r="P26" s="81"/>
      <c r="Q26" s="81"/>
      <c r="R26" s="81"/>
      <c r="S26" s="81"/>
      <c r="T26" s="81"/>
      <c r="U26" s="10"/>
      <c r="X26" s="28" t="s">
        <v>83</v>
      </c>
      <c r="Y26" s="5"/>
      <c r="Z26" s="5"/>
      <c r="AA26" s="5"/>
      <c r="AB26" s="5"/>
      <c r="AC26" s="5"/>
      <c r="AD26" s="5"/>
      <c r="AE26" s="17"/>
      <c r="AF26" s="17"/>
    </row>
    <row r="27" spans="1:32" s="18" customFormat="1" ht="32.25" customHeight="1" x14ac:dyDescent="0.2">
      <c r="A27" s="14"/>
      <c r="B27" s="15" t="s">
        <v>61</v>
      </c>
      <c r="C27" s="84" t="s">
        <v>84</v>
      </c>
      <c r="D27" s="81"/>
      <c r="E27" s="81"/>
      <c r="F27" s="81"/>
      <c r="G27" s="81"/>
      <c r="H27" s="81"/>
      <c r="I27" s="81"/>
      <c r="J27" s="81"/>
      <c r="K27" s="81"/>
      <c r="L27" s="81"/>
      <c r="M27" s="81"/>
      <c r="N27" s="81"/>
      <c r="O27" s="81"/>
      <c r="P27" s="81"/>
      <c r="Q27" s="81"/>
      <c r="R27" s="81"/>
      <c r="S27" s="81"/>
      <c r="T27" s="81"/>
      <c r="U27" s="10"/>
      <c r="X27" s="5" t="s">
        <v>85</v>
      </c>
      <c r="Y27" s="5"/>
      <c r="Z27" s="5"/>
      <c r="AA27" s="5"/>
      <c r="AB27" s="5"/>
      <c r="AC27" s="5"/>
      <c r="AD27" s="5"/>
      <c r="AE27" s="17"/>
      <c r="AF27" s="17"/>
    </row>
    <row r="28" spans="1:32" s="18" customFormat="1" ht="60.75" customHeight="1" x14ac:dyDescent="0.2">
      <c r="A28" s="14"/>
      <c r="B28" s="15" t="s">
        <v>64</v>
      </c>
      <c r="C28" s="84" t="s">
        <v>86</v>
      </c>
      <c r="D28" s="81"/>
      <c r="E28" s="81"/>
      <c r="F28" s="81"/>
      <c r="G28" s="81"/>
      <c r="H28" s="81"/>
      <c r="I28" s="81"/>
      <c r="J28" s="81"/>
      <c r="K28" s="81"/>
      <c r="L28" s="81"/>
      <c r="M28" s="81"/>
      <c r="N28" s="81"/>
      <c r="O28" s="81"/>
      <c r="P28" s="81"/>
      <c r="Q28" s="81"/>
      <c r="R28" s="81"/>
      <c r="S28" s="81"/>
      <c r="T28" s="81"/>
      <c r="U28" s="10"/>
      <c r="X28" s="5" t="s">
        <v>87</v>
      </c>
      <c r="Y28" s="5"/>
      <c r="Z28" s="5"/>
      <c r="AA28" s="5"/>
      <c r="AB28" s="5"/>
      <c r="AC28" s="5"/>
      <c r="AD28" s="5"/>
      <c r="AE28" s="17"/>
      <c r="AF28" s="17"/>
    </row>
    <row r="29" spans="1:32" s="18" customFormat="1" ht="76.5" customHeight="1" x14ac:dyDescent="0.2">
      <c r="A29" s="14"/>
      <c r="B29" s="84" t="s">
        <v>88</v>
      </c>
      <c r="C29" s="81"/>
      <c r="D29" s="81"/>
      <c r="E29" s="81"/>
      <c r="F29" s="81"/>
      <c r="G29" s="81"/>
      <c r="H29" s="81"/>
      <c r="I29" s="81"/>
      <c r="J29" s="81"/>
      <c r="K29" s="81"/>
      <c r="L29" s="81"/>
      <c r="M29" s="81"/>
      <c r="N29" s="81"/>
      <c r="O29" s="81"/>
      <c r="P29" s="81"/>
      <c r="Q29" s="81"/>
      <c r="R29" s="81"/>
      <c r="S29" s="81"/>
      <c r="T29" s="81"/>
      <c r="U29" s="10"/>
      <c r="X29" s="5" t="s">
        <v>89</v>
      </c>
      <c r="Y29" s="5"/>
      <c r="Z29" s="5"/>
      <c r="AA29" s="5"/>
      <c r="AB29" s="5"/>
      <c r="AC29" s="5"/>
      <c r="AD29" s="5"/>
      <c r="AE29" s="17"/>
      <c r="AF29" s="17"/>
    </row>
    <row r="30" spans="1:32" s="18" customFormat="1" ht="61.5" customHeight="1" x14ac:dyDescent="0.2">
      <c r="A30" s="14"/>
      <c r="B30" s="84" t="s">
        <v>90</v>
      </c>
      <c r="C30" s="81"/>
      <c r="D30" s="81"/>
      <c r="E30" s="81"/>
      <c r="F30" s="81"/>
      <c r="G30" s="81"/>
      <c r="H30" s="81"/>
      <c r="I30" s="81"/>
      <c r="J30" s="81"/>
      <c r="K30" s="81"/>
      <c r="L30" s="81"/>
      <c r="M30" s="81"/>
      <c r="N30" s="81"/>
      <c r="O30" s="81"/>
      <c r="P30" s="81"/>
      <c r="Q30" s="81"/>
      <c r="R30" s="81"/>
      <c r="S30" s="81"/>
      <c r="T30" s="81"/>
      <c r="U30" s="10"/>
      <c r="X30" s="5" t="s">
        <v>91</v>
      </c>
      <c r="Y30" s="5"/>
      <c r="Z30" s="5"/>
      <c r="AA30" s="5"/>
      <c r="AB30" s="5"/>
      <c r="AC30" s="5"/>
      <c r="AD30" s="5"/>
      <c r="AE30" s="17"/>
      <c r="AF30" s="17"/>
    </row>
    <row r="31" spans="1:32" s="18" customFormat="1" ht="30" customHeight="1" x14ac:dyDescent="0.2">
      <c r="A31" s="14"/>
      <c r="B31" s="92" t="s">
        <v>92</v>
      </c>
      <c r="C31" s="93"/>
      <c r="D31" s="93"/>
      <c r="E31" s="93"/>
      <c r="F31" s="93"/>
      <c r="G31" s="93"/>
      <c r="H31" s="93"/>
      <c r="I31" s="93"/>
      <c r="J31" s="93"/>
      <c r="K31" s="93"/>
      <c r="L31" s="93"/>
      <c r="M31" s="93"/>
      <c r="N31" s="93"/>
      <c r="O31" s="93"/>
      <c r="P31" s="93"/>
      <c r="Q31" s="93"/>
      <c r="R31" s="93"/>
      <c r="S31" s="93"/>
      <c r="T31" s="93"/>
      <c r="U31" s="10"/>
      <c r="X31" s="5" t="s">
        <v>93</v>
      </c>
      <c r="Y31" s="5"/>
      <c r="Z31" s="5"/>
      <c r="AA31" s="5"/>
      <c r="AB31" s="5"/>
      <c r="AC31" s="5"/>
      <c r="AD31" s="5"/>
      <c r="AE31" s="17"/>
      <c r="AF31" s="17"/>
    </row>
    <row r="32" spans="1:32" ht="15" x14ac:dyDescent="0.25">
      <c r="A32" s="14"/>
      <c r="B32" s="15"/>
      <c r="C32" s="15"/>
      <c r="D32" s="15"/>
      <c r="E32" s="15"/>
      <c r="F32" s="15"/>
      <c r="G32" s="15"/>
      <c r="H32" s="15"/>
      <c r="I32" s="15"/>
      <c r="J32" s="15"/>
      <c r="K32" s="15"/>
      <c r="L32" s="15"/>
      <c r="M32" s="15"/>
      <c r="N32" s="15"/>
      <c r="O32" s="15"/>
      <c r="P32" s="15"/>
      <c r="Q32" s="15"/>
      <c r="R32" s="15"/>
      <c r="S32" s="15"/>
      <c r="T32" s="15"/>
      <c r="U32" s="20"/>
      <c r="X32" s="5" t="s">
        <v>94</v>
      </c>
      <c r="Y32" s="5"/>
      <c r="Z32" s="5"/>
      <c r="AA32" s="5"/>
      <c r="AB32" s="5"/>
      <c r="AC32" s="5"/>
      <c r="AD32" s="5"/>
    </row>
    <row r="33" spans="1:32" ht="15" x14ac:dyDescent="0.25">
      <c r="A33" s="8"/>
      <c r="B33" s="94" t="s">
        <v>95</v>
      </c>
      <c r="C33" s="81"/>
      <c r="D33" s="81"/>
      <c r="E33" s="81"/>
      <c r="F33" s="81"/>
      <c r="G33" s="81"/>
      <c r="H33" s="81"/>
      <c r="I33" s="81"/>
      <c r="J33" s="81"/>
      <c r="K33" s="81"/>
      <c r="L33" s="81"/>
      <c r="M33" s="81"/>
      <c r="N33" s="81"/>
      <c r="O33" s="81"/>
      <c r="P33" s="81"/>
      <c r="Q33" s="81"/>
      <c r="R33" s="81"/>
      <c r="S33" s="81"/>
      <c r="T33" s="81"/>
      <c r="U33" s="13"/>
      <c r="X33" s="5" t="s">
        <v>96</v>
      </c>
      <c r="Y33" s="5"/>
      <c r="Z33" s="5"/>
      <c r="AA33" s="5"/>
      <c r="AB33" s="5"/>
      <c r="AC33" s="5"/>
      <c r="AD33" s="5"/>
    </row>
    <row r="34" spans="1:32" ht="15" customHeight="1" x14ac:dyDescent="0.25">
      <c r="A34" s="8"/>
      <c r="B34" s="29"/>
      <c r="C34" s="9"/>
      <c r="D34" s="30"/>
      <c r="E34" s="30"/>
      <c r="F34" s="30"/>
      <c r="G34" s="30"/>
      <c r="H34" s="30"/>
      <c r="I34" s="30"/>
      <c r="J34" s="30"/>
      <c r="K34" s="30"/>
      <c r="L34" s="30"/>
      <c r="M34" s="9"/>
      <c r="N34" s="9"/>
      <c r="O34" s="9"/>
      <c r="P34" s="9"/>
      <c r="Q34" s="9"/>
      <c r="R34" s="9"/>
      <c r="S34" s="9"/>
      <c r="T34" s="9"/>
      <c r="U34" s="13"/>
      <c r="X34" s="5" t="s">
        <v>97</v>
      </c>
      <c r="Y34" s="5"/>
      <c r="Z34" s="5"/>
      <c r="AA34" s="5"/>
      <c r="AB34" s="5"/>
      <c r="AC34" s="5"/>
      <c r="AD34" s="5"/>
    </row>
    <row r="35" spans="1:32" ht="15" x14ac:dyDescent="0.25">
      <c r="A35" s="8"/>
      <c r="B35" s="95" t="s">
        <v>98</v>
      </c>
      <c r="C35" s="96"/>
      <c r="D35" s="30"/>
      <c r="E35" s="97" t="s">
        <v>99</v>
      </c>
      <c r="F35" s="98"/>
      <c r="G35" s="98"/>
      <c r="H35" s="98"/>
      <c r="I35" s="98"/>
      <c r="J35" s="98"/>
      <c r="K35" s="98"/>
      <c r="L35" s="98"/>
      <c r="M35" s="98"/>
      <c r="N35" s="98"/>
      <c r="O35" s="98"/>
      <c r="P35" s="98"/>
      <c r="Q35" s="98"/>
      <c r="R35" s="98"/>
      <c r="S35" s="98"/>
      <c r="T35" s="99"/>
      <c r="U35" s="13"/>
      <c r="X35" s="5" t="s">
        <v>100</v>
      </c>
      <c r="Y35" s="5"/>
      <c r="Z35" s="5"/>
      <c r="AA35" s="5"/>
      <c r="AB35" s="5"/>
      <c r="AC35" s="5"/>
      <c r="AD35" s="5"/>
    </row>
    <row r="36" spans="1:32" ht="15" customHeight="1" x14ac:dyDescent="0.25">
      <c r="A36" s="8"/>
      <c r="B36" s="31"/>
      <c r="C36" s="32"/>
      <c r="D36" s="32"/>
      <c r="E36" s="32"/>
      <c r="F36" s="32"/>
      <c r="G36" s="32"/>
      <c r="H36" s="32"/>
      <c r="I36" s="32"/>
      <c r="J36" s="32"/>
      <c r="K36" s="32"/>
      <c r="L36" s="32"/>
      <c r="M36" s="32"/>
      <c r="N36" s="30"/>
      <c r="O36" s="30"/>
      <c r="P36" s="9"/>
      <c r="Q36" s="9"/>
      <c r="R36" s="9"/>
      <c r="S36" s="9"/>
      <c r="T36" s="9"/>
      <c r="U36" s="13"/>
      <c r="X36" s="5" t="s">
        <v>101</v>
      </c>
      <c r="Y36" s="5"/>
      <c r="Z36" s="5"/>
      <c r="AA36" s="5"/>
      <c r="AB36" s="5"/>
      <c r="AC36" s="5"/>
      <c r="AD36" s="5"/>
    </row>
    <row r="37" spans="1:32" ht="15" customHeight="1" x14ac:dyDescent="0.25">
      <c r="A37" s="8"/>
      <c r="B37" s="95" t="s">
        <v>102</v>
      </c>
      <c r="C37" s="96"/>
      <c r="D37" s="100"/>
      <c r="E37" s="100"/>
      <c r="F37" s="100"/>
      <c r="G37" s="100"/>
      <c r="H37" s="100"/>
      <c r="I37" s="100"/>
      <c r="J37" s="100"/>
      <c r="K37" s="100"/>
      <c r="L37" s="100"/>
      <c r="M37" s="101"/>
      <c r="N37" s="97" t="s">
        <v>21</v>
      </c>
      <c r="O37" s="98"/>
      <c r="P37" s="98"/>
      <c r="Q37" s="98"/>
      <c r="R37" s="98"/>
      <c r="S37" s="98"/>
      <c r="T37" s="99"/>
      <c r="U37" s="13"/>
      <c r="X37" s="5" t="s">
        <v>103</v>
      </c>
      <c r="Y37" s="5"/>
      <c r="Z37" s="5"/>
      <c r="AA37" s="5"/>
      <c r="AB37" s="5"/>
      <c r="AC37" s="5"/>
      <c r="AD37" s="5"/>
    </row>
    <row r="38" spans="1:32" s="36" customFormat="1" ht="15" customHeight="1" x14ac:dyDescent="0.25">
      <c r="A38" s="8"/>
      <c r="B38" s="32"/>
      <c r="C38" s="32"/>
      <c r="D38" s="32"/>
      <c r="E38" s="32"/>
      <c r="F38" s="32"/>
      <c r="G38" s="32"/>
      <c r="H38" s="32"/>
      <c r="I38" s="32"/>
      <c r="J38" s="32"/>
      <c r="K38" s="32"/>
      <c r="L38" s="32"/>
      <c r="M38" s="32"/>
      <c r="N38" s="30"/>
      <c r="O38" s="30"/>
      <c r="P38" s="9"/>
      <c r="Q38" s="9"/>
      <c r="R38" s="9"/>
      <c r="S38" s="9"/>
      <c r="T38" s="9"/>
      <c r="U38" s="13"/>
      <c r="V38" s="33"/>
      <c r="W38" s="34"/>
      <c r="X38" s="5" t="s">
        <v>104</v>
      </c>
      <c r="Y38" s="5"/>
      <c r="Z38" s="5"/>
      <c r="AA38" s="5"/>
      <c r="AB38" s="5"/>
      <c r="AC38" s="5"/>
      <c r="AD38" s="5"/>
      <c r="AE38" s="35"/>
      <c r="AF38" s="35"/>
    </row>
    <row r="39" spans="1:32" ht="15" x14ac:dyDescent="0.25">
      <c r="A39" s="8"/>
      <c r="B39" s="9"/>
      <c r="C39" s="9"/>
      <c r="D39" s="9"/>
      <c r="E39" s="89" t="s">
        <v>105</v>
      </c>
      <c r="F39" s="90"/>
      <c r="G39" s="90"/>
      <c r="H39" s="90"/>
      <c r="I39" s="90"/>
      <c r="J39" s="90"/>
      <c r="K39" s="90"/>
      <c r="L39" s="90"/>
      <c r="M39" s="90"/>
      <c r="N39" s="90"/>
      <c r="O39" s="90"/>
      <c r="P39" s="90"/>
      <c r="Q39" s="90"/>
      <c r="R39" s="90"/>
      <c r="S39" s="90"/>
      <c r="T39" s="91"/>
      <c r="U39" s="37"/>
      <c r="X39" s="5" t="s">
        <v>106</v>
      </c>
      <c r="Y39" s="5"/>
      <c r="Z39" s="5"/>
      <c r="AA39" s="5"/>
      <c r="AB39" s="5"/>
      <c r="AC39" s="5"/>
      <c r="AD39" s="5"/>
    </row>
    <row r="40" spans="1:32" ht="15" x14ac:dyDescent="0.25">
      <c r="A40" s="8"/>
      <c r="B40" s="30"/>
      <c r="C40" s="30"/>
      <c r="D40" s="30"/>
      <c r="E40" s="30"/>
      <c r="F40" s="30"/>
      <c r="G40" s="30"/>
      <c r="H40" s="30"/>
      <c r="I40" s="30"/>
      <c r="J40" s="30"/>
      <c r="K40" s="30"/>
      <c r="L40" s="30"/>
      <c r="M40" s="38"/>
      <c r="N40" s="9"/>
      <c r="O40" s="9"/>
      <c r="P40" s="9"/>
      <c r="Q40" s="9"/>
      <c r="R40" s="9"/>
      <c r="S40" s="9"/>
      <c r="T40" s="9"/>
      <c r="U40" s="13"/>
      <c r="X40" s="5" t="s">
        <v>107</v>
      </c>
      <c r="Y40" s="5"/>
      <c r="Z40" s="5"/>
      <c r="AA40" s="5"/>
      <c r="AB40" s="5"/>
      <c r="AC40" s="5"/>
      <c r="AD40" s="5"/>
    </row>
    <row r="41" spans="1:32" ht="15" x14ac:dyDescent="0.25">
      <c r="A41" s="8"/>
      <c r="B41" s="80" t="s">
        <v>108</v>
      </c>
      <c r="C41" s="81"/>
      <c r="D41" s="81"/>
      <c r="E41" s="81"/>
      <c r="F41" s="81"/>
      <c r="G41" s="81"/>
      <c r="H41" s="30"/>
      <c r="I41" s="87" t="s">
        <v>109</v>
      </c>
      <c r="J41" s="88"/>
      <c r="K41" s="88"/>
      <c r="L41" s="88"/>
      <c r="M41" s="88"/>
      <c r="N41" s="88"/>
      <c r="O41" s="88"/>
      <c r="P41" s="88"/>
      <c r="Q41" s="88"/>
      <c r="R41" s="88"/>
      <c r="S41" s="88"/>
      <c r="T41" s="88"/>
      <c r="U41" s="13"/>
      <c r="X41" s="5" t="s">
        <v>110</v>
      </c>
      <c r="Y41" s="5"/>
      <c r="Z41" s="5"/>
      <c r="AA41" s="5"/>
      <c r="AB41" s="5"/>
      <c r="AC41" s="5"/>
      <c r="AD41" s="5"/>
    </row>
    <row r="42" spans="1:32" ht="15" x14ac:dyDescent="0.25">
      <c r="A42" s="8"/>
      <c r="B42" s="30"/>
      <c r="C42" s="30"/>
      <c r="D42" s="30"/>
      <c r="E42" s="30"/>
      <c r="F42" s="30"/>
      <c r="G42" s="30"/>
      <c r="H42" s="30"/>
      <c r="I42" s="87" t="s">
        <v>5</v>
      </c>
      <c r="J42" s="88"/>
      <c r="K42" s="88"/>
      <c r="L42" s="88"/>
      <c r="M42" s="88"/>
      <c r="N42" s="88"/>
      <c r="O42" s="88"/>
      <c r="P42" s="88"/>
      <c r="Q42" s="88"/>
      <c r="R42" s="88"/>
      <c r="S42" s="88"/>
      <c r="T42" s="88"/>
      <c r="U42" s="13"/>
      <c r="X42" s="5" t="s">
        <v>111</v>
      </c>
      <c r="Y42" s="5"/>
      <c r="Z42" s="5"/>
      <c r="AA42" s="5"/>
      <c r="AB42" s="5"/>
      <c r="AC42" s="5"/>
      <c r="AD42" s="5"/>
    </row>
    <row r="43" spans="1:32" ht="15" x14ac:dyDescent="0.25">
      <c r="A43" s="8"/>
      <c r="B43" s="30"/>
      <c r="C43" s="30"/>
      <c r="D43" s="30"/>
      <c r="E43" s="30"/>
      <c r="F43" s="30"/>
      <c r="G43" s="30"/>
      <c r="H43" s="30"/>
      <c r="I43" s="87" t="s">
        <v>1</v>
      </c>
      <c r="J43" s="88"/>
      <c r="K43" s="88"/>
      <c r="L43" s="88"/>
      <c r="M43" s="88"/>
      <c r="N43" s="88"/>
      <c r="O43" s="88"/>
      <c r="P43" s="88"/>
      <c r="Q43" s="88"/>
      <c r="R43" s="88"/>
      <c r="S43" s="88"/>
      <c r="T43" s="88"/>
      <c r="U43" s="13"/>
      <c r="X43" s="5" t="s">
        <v>112</v>
      </c>
      <c r="Y43" s="5"/>
      <c r="Z43" s="5"/>
      <c r="AA43" s="5"/>
      <c r="AB43" s="5"/>
      <c r="AC43" s="5"/>
      <c r="AD43" s="5"/>
    </row>
    <row r="44" spans="1:32" ht="15" x14ac:dyDescent="0.25">
      <c r="A44" s="8"/>
      <c r="B44" s="30"/>
      <c r="C44" s="30"/>
      <c r="D44" s="30"/>
      <c r="E44" s="30"/>
      <c r="F44" s="30"/>
      <c r="G44" s="30"/>
      <c r="H44" s="30"/>
      <c r="I44" s="87" t="s">
        <v>113</v>
      </c>
      <c r="J44" s="88"/>
      <c r="K44" s="88"/>
      <c r="L44" s="88"/>
      <c r="M44" s="88"/>
      <c r="N44" s="88"/>
      <c r="O44" s="88"/>
      <c r="P44" s="88"/>
      <c r="Q44" s="88"/>
      <c r="R44" s="88"/>
      <c r="S44" s="88"/>
      <c r="T44" s="88"/>
      <c r="U44" s="13"/>
      <c r="X44" s="5" t="s">
        <v>114</v>
      </c>
      <c r="Y44" s="5"/>
      <c r="Z44" s="5"/>
      <c r="AA44" s="5"/>
      <c r="AB44" s="5"/>
      <c r="AC44" s="5"/>
      <c r="AD44" s="5"/>
    </row>
    <row r="45" spans="1:32" ht="15" x14ac:dyDescent="0.25">
      <c r="A45" s="8"/>
      <c r="B45" s="30"/>
      <c r="C45" s="30"/>
      <c r="D45" s="30"/>
      <c r="E45" s="30"/>
      <c r="F45" s="30"/>
      <c r="G45" s="30"/>
      <c r="H45" s="30"/>
      <c r="I45" s="87" t="s">
        <v>115</v>
      </c>
      <c r="J45" s="88"/>
      <c r="K45" s="88"/>
      <c r="L45" s="88"/>
      <c r="M45" s="88"/>
      <c r="N45" s="88"/>
      <c r="O45" s="88"/>
      <c r="P45" s="88"/>
      <c r="Q45" s="88"/>
      <c r="R45" s="88"/>
      <c r="S45" s="88"/>
      <c r="T45" s="88"/>
      <c r="U45" s="13"/>
      <c r="X45" s="5" t="s">
        <v>116</v>
      </c>
      <c r="Y45" s="5"/>
      <c r="Z45" s="5"/>
      <c r="AA45" s="5"/>
      <c r="AB45" s="5"/>
      <c r="AC45" s="5"/>
      <c r="AD45" s="5"/>
    </row>
    <row r="46" spans="1:32" ht="15" x14ac:dyDescent="0.25">
      <c r="A46" s="8"/>
      <c r="B46" s="30"/>
      <c r="C46" s="30"/>
      <c r="D46" s="30"/>
      <c r="E46" s="30"/>
      <c r="F46" s="30"/>
      <c r="G46" s="30"/>
      <c r="H46" s="30"/>
      <c r="I46" s="87" t="s">
        <v>2</v>
      </c>
      <c r="J46" s="88"/>
      <c r="K46" s="88"/>
      <c r="L46" s="88"/>
      <c r="M46" s="88"/>
      <c r="N46" s="88"/>
      <c r="O46" s="88"/>
      <c r="P46" s="88"/>
      <c r="Q46" s="88"/>
      <c r="R46" s="88"/>
      <c r="S46" s="88"/>
      <c r="T46" s="88"/>
      <c r="U46" s="13"/>
      <c r="X46" s="5" t="s">
        <v>117</v>
      </c>
      <c r="Y46" s="5"/>
      <c r="Z46" s="5"/>
      <c r="AA46" s="5"/>
      <c r="AB46" s="5"/>
      <c r="AC46" s="5"/>
      <c r="AD46" s="5"/>
    </row>
    <row r="47" spans="1:32" ht="15" x14ac:dyDescent="0.25">
      <c r="A47" s="8"/>
      <c r="B47" s="30"/>
      <c r="C47" s="30"/>
      <c r="D47" s="30"/>
      <c r="E47" s="30"/>
      <c r="F47" s="30"/>
      <c r="G47" s="30"/>
      <c r="H47" s="30"/>
      <c r="I47" s="30"/>
      <c r="J47" s="30"/>
      <c r="K47" s="30"/>
      <c r="L47" s="30"/>
      <c r="M47" s="9"/>
      <c r="N47" s="9"/>
      <c r="O47" s="9"/>
      <c r="P47" s="9"/>
      <c r="Q47" s="9"/>
      <c r="R47" s="9"/>
      <c r="S47" s="9"/>
      <c r="T47" s="9"/>
      <c r="U47" s="13"/>
      <c r="X47" s="5" t="s">
        <v>118</v>
      </c>
      <c r="Y47" s="5"/>
      <c r="Z47" s="5"/>
      <c r="AA47" s="5"/>
      <c r="AB47" s="5"/>
      <c r="AC47" s="5"/>
      <c r="AD47" s="5"/>
    </row>
    <row r="48" spans="1:32" ht="15" x14ac:dyDescent="0.25">
      <c r="A48" s="8"/>
      <c r="B48" s="80" t="s">
        <v>119</v>
      </c>
      <c r="C48" s="81"/>
      <c r="D48" s="81"/>
      <c r="E48" s="81"/>
      <c r="F48" s="81"/>
      <c r="G48" s="81"/>
      <c r="H48" s="81"/>
      <c r="I48" s="81"/>
      <c r="J48" s="81"/>
      <c r="K48" s="81"/>
      <c r="L48" s="102"/>
      <c r="M48" s="103"/>
      <c r="N48" s="103"/>
      <c r="O48" s="103"/>
      <c r="P48" s="9"/>
      <c r="Q48" s="104">
        <v>41684</v>
      </c>
      <c r="R48" s="105"/>
      <c r="S48" s="105"/>
      <c r="T48" s="9"/>
      <c r="U48" s="13"/>
      <c r="X48" s="5" t="s">
        <v>120</v>
      </c>
      <c r="Y48" s="5"/>
      <c r="Z48" s="5"/>
      <c r="AA48" s="5"/>
      <c r="AB48" s="5"/>
      <c r="AC48" s="5"/>
      <c r="AD48" s="5"/>
    </row>
    <row r="49" spans="1:32" ht="15" x14ac:dyDescent="0.25">
      <c r="A49" s="8"/>
      <c r="B49" s="30"/>
      <c r="C49" s="30"/>
      <c r="D49" s="30"/>
      <c r="E49" s="30"/>
      <c r="F49" s="30"/>
      <c r="G49" s="30"/>
      <c r="H49" s="30"/>
      <c r="I49" s="30"/>
      <c r="J49" s="30"/>
      <c r="K49" s="30"/>
      <c r="L49" s="30"/>
      <c r="M49" s="9"/>
      <c r="N49" s="9"/>
      <c r="O49" s="9"/>
      <c r="P49" s="9"/>
      <c r="Q49" s="9"/>
      <c r="R49" s="9"/>
      <c r="S49" s="9"/>
      <c r="T49" s="9"/>
      <c r="U49" s="13"/>
      <c r="X49" s="5" t="s">
        <v>121</v>
      </c>
      <c r="Y49" s="5"/>
      <c r="Z49" s="5"/>
      <c r="AA49" s="5"/>
      <c r="AB49" s="5"/>
      <c r="AC49" s="5"/>
      <c r="AD49" s="5"/>
    </row>
    <row r="50" spans="1:32" ht="15" x14ac:dyDescent="0.25">
      <c r="A50" s="8"/>
      <c r="B50" s="94" t="s">
        <v>122</v>
      </c>
      <c r="C50" s="81"/>
      <c r="D50" s="81"/>
      <c r="E50" s="81"/>
      <c r="F50" s="81"/>
      <c r="G50" s="81"/>
      <c r="H50" s="81"/>
      <c r="I50" s="81"/>
      <c r="J50" s="81"/>
      <c r="K50" s="81"/>
      <c r="L50" s="81"/>
      <c r="M50" s="81"/>
      <c r="N50" s="81"/>
      <c r="O50" s="81"/>
      <c r="P50" s="81"/>
      <c r="Q50" s="81"/>
      <c r="R50" s="81"/>
      <c r="S50" s="81"/>
      <c r="T50" s="81"/>
      <c r="U50" s="13"/>
      <c r="X50" s="5" t="s">
        <v>123</v>
      </c>
      <c r="Y50" s="5"/>
      <c r="Z50" s="5"/>
      <c r="AA50" s="5"/>
      <c r="AB50" s="5"/>
      <c r="AC50" s="5"/>
      <c r="AD50" s="5"/>
    </row>
    <row r="51" spans="1:32" s="18" customFormat="1" ht="15.75" customHeight="1" x14ac:dyDescent="0.25">
      <c r="A51" s="8"/>
      <c r="B51" s="9"/>
      <c r="C51" s="9"/>
      <c r="D51" s="9"/>
      <c r="E51" s="9"/>
      <c r="F51" s="9"/>
      <c r="G51" s="9"/>
      <c r="H51" s="9"/>
      <c r="I51" s="9"/>
      <c r="J51" s="9"/>
      <c r="K51" s="9"/>
      <c r="L51" s="9"/>
      <c r="M51" s="9"/>
      <c r="N51" s="9"/>
      <c r="O51" s="9"/>
      <c r="P51" s="9"/>
      <c r="Q51" s="9"/>
      <c r="R51" s="9"/>
      <c r="S51" s="9"/>
      <c r="T51" s="9"/>
      <c r="U51" s="13"/>
      <c r="X51" s="5" t="s">
        <v>124</v>
      </c>
      <c r="Y51" s="5"/>
      <c r="Z51" s="5"/>
      <c r="AA51" s="5"/>
      <c r="AB51" s="5"/>
      <c r="AC51" s="5"/>
      <c r="AD51" s="5"/>
      <c r="AE51" s="17"/>
      <c r="AF51" s="17"/>
    </row>
    <row r="52" spans="1:32" s="18" customFormat="1" ht="17.25" customHeight="1" x14ac:dyDescent="0.2">
      <c r="A52" s="14"/>
      <c r="B52" s="84" t="s">
        <v>125</v>
      </c>
      <c r="C52" s="81"/>
      <c r="D52" s="81"/>
      <c r="E52" s="81"/>
      <c r="F52" s="81"/>
      <c r="G52" s="81"/>
      <c r="H52" s="81"/>
      <c r="I52" s="81"/>
      <c r="J52" s="81"/>
      <c r="K52" s="81"/>
      <c r="L52" s="81"/>
      <c r="M52" s="81"/>
      <c r="N52" s="81"/>
      <c r="O52" s="81"/>
      <c r="P52" s="81"/>
      <c r="Q52" s="81"/>
      <c r="R52" s="81"/>
      <c r="S52" s="81"/>
      <c r="T52" s="81"/>
      <c r="U52" s="20"/>
      <c r="X52" s="5" t="s">
        <v>126</v>
      </c>
      <c r="Y52" s="5"/>
      <c r="Z52" s="5"/>
      <c r="AA52" s="5"/>
      <c r="AB52" s="5"/>
      <c r="AC52" s="5"/>
      <c r="AD52" s="5"/>
      <c r="AE52" s="17"/>
      <c r="AF52" s="17"/>
    </row>
    <row r="53" spans="1:32" s="18" customFormat="1" ht="75" customHeight="1" x14ac:dyDescent="0.2">
      <c r="A53" s="14"/>
      <c r="B53" s="84" t="s">
        <v>127</v>
      </c>
      <c r="C53" s="81"/>
      <c r="D53" s="81"/>
      <c r="E53" s="81"/>
      <c r="F53" s="81"/>
      <c r="G53" s="81"/>
      <c r="H53" s="81"/>
      <c r="I53" s="81"/>
      <c r="J53" s="81"/>
      <c r="K53" s="81"/>
      <c r="L53" s="81"/>
      <c r="M53" s="81"/>
      <c r="N53" s="81"/>
      <c r="O53" s="81"/>
      <c r="P53" s="81"/>
      <c r="Q53" s="81"/>
      <c r="R53" s="81"/>
      <c r="S53" s="81"/>
      <c r="T53" s="81"/>
      <c r="U53" s="20"/>
      <c r="X53" s="5" t="s">
        <v>128</v>
      </c>
      <c r="Y53" s="5"/>
      <c r="Z53" s="5"/>
      <c r="AA53" s="5"/>
      <c r="AB53" s="5"/>
      <c r="AC53" s="5"/>
      <c r="AD53" s="5"/>
      <c r="AE53" s="17"/>
      <c r="AF53" s="17"/>
    </row>
    <row r="54" spans="1:32" ht="93.75" customHeight="1" x14ac:dyDescent="0.25">
      <c r="A54" s="14"/>
      <c r="B54" s="84" t="s">
        <v>8</v>
      </c>
      <c r="C54" s="81"/>
      <c r="D54" s="81"/>
      <c r="E54" s="81"/>
      <c r="F54" s="81"/>
      <c r="G54" s="81"/>
      <c r="H54" s="81"/>
      <c r="I54" s="81"/>
      <c r="J54" s="81"/>
      <c r="K54" s="81"/>
      <c r="L54" s="81"/>
      <c r="M54" s="81"/>
      <c r="N54" s="81"/>
      <c r="O54" s="81"/>
      <c r="P54" s="81"/>
      <c r="Q54" s="81"/>
      <c r="R54" s="81"/>
      <c r="S54" s="81"/>
      <c r="T54" s="81"/>
      <c r="U54" s="20"/>
      <c r="X54" s="5" t="s">
        <v>129</v>
      </c>
      <c r="Y54" s="5"/>
      <c r="Z54" s="5"/>
      <c r="AA54" s="5"/>
      <c r="AB54" s="5"/>
      <c r="AC54" s="5"/>
      <c r="AD54" s="5"/>
    </row>
    <row r="55" spans="1:32" ht="15" x14ac:dyDescent="0.25">
      <c r="A55" s="8"/>
      <c r="B55" s="9"/>
      <c r="C55" s="9"/>
      <c r="D55" s="9"/>
      <c r="E55" s="9"/>
      <c r="F55" s="9"/>
      <c r="G55" s="9"/>
      <c r="H55" s="9"/>
      <c r="I55" s="9"/>
      <c r="J55" s="9"/>
      <c r="K55" s="9"/>
      <c r="L55" s="9"/>
      <c r="M55" s="9"/>
      <c r="N55" s="9"/>
      <c r="O55" s="9"/>
      <c r="P55" s="9"/>
      <c r="Q55" s="9"/>
      <c r="R55" s="9"/>
      <c r="S55" s="9"/>
      <c r="T55" s="9"/>
      <c r="U55" s="13"/>
      <c r="X55" s="5" t="s">
        <v>130</v>
      </c>
      <c r="Y55" s="5"/>
      <c r="Z55" s="5"/>
      <c r="AA55" s="5"/>
      <c r="AB55" s="5"/>
      <c r="AC55" s="5"/>
      <c r="AD55" s="5"/>
    </row>
    <row r="56" spans="1:32" s="31" customFormat="1" ht="15" x14ac:dyDescent="0.25">
      <c r="A56" s="8"/>
      <c r="B56" s="80" t="s">
        <v>131</v>
      </c>
      <c r="C56" s="102"/>
      <c r="D56" s="89" t="s">
        <v>132</v>
      </c>
      <c r="E56" s="110"/>
      <c r="F56" s="110"/>
      <c r="G56" s="111"/>
      <c r="H56" s="9"/>
      <c r="I56" s="9"/>
      <c r="J56" s="9"/>
      <c r="K56" s="9"/>
      <c r="L56" s="9"/>
      <c r="M56" s="9"/>
      <c r="N56" s="9"/>
      <c r="O56" s="9"/>
      <c r="P56" s="9"/>
      <c r="Q56" s="9"/>
      <c r="R56" s="9"/>
      <c r="S56" s="9"/>
      <c r="T56" s="9"/>
      <c r="U56" s="13"/>
      <c r="X56" s="5" t="s">
        <v>133</v>
      </c>
      <c r="Y56" s="5"/>
      <c r="Z56" s="5"/>
      <c r="AA56" s="5"/>
      <c r="AB56" s="5"/>
      <c r="AC56" s="5"/>
      <c r="AD56" s="5"/>
      <c r="AE56" s="9"/>
      <c r="AF56" s="9"/>
    </row>
    <row r="57" spans="1:32" s="31" customFormat="1" ht="18.75" customHeight="1" x14ac:dyDescent="0.25">
      <c r="A57" s="8"/>
      <c r="B57" s="9"/>
      <c r="C57" s="9"/>
      <c r="D57" s="9"/>
      <c r="E57" s="9"/>
      <c r="F57" s="9"/>
      <c r="G57" s="9"/>
      <c r="H57" s="9"/>
      <c r="I57" s="9"/>
      <c r="J57" s="9"/>
      <c r="K57" s="9"/>
      <c r="L57" s="9"/>
      <c r="M57" s="9"/>
      <c r="N57" s="9"/>
      <c r="O57" s="9"/>
      <c r="P57" s="9"/>
      <c r="Q57" s="9"/>
      <c r="R57" s="9"/>
      <c r="S57" s="9"/>
      <c r="T57" s="9"/>
      <c r="U57" s="13"/>
      <c r="X57" s="5" t="s">
        <v>134</v>
      </c>
      <c r="Y57" s="5"/>
      <c r="Z57" s="5"/>
      <c r="AA57" s="5"/>
      <c r="AB57" s="5"/>
      <c r="AC57" s="5"/>
      <c r="AD57" s="5"/>
      <c r="AE57" s="9"/>
      <c r="AF57" s="9"/>
    </row>
    <row r="58" spans="1:32" s="31" customFormat="1" ht="32.1" customHeight="1" x14ac:dyDescent="0.25">
      <c r="A58" s="8"/>
      <c r="B58" s="112" t="s">
        <v>135</v>
      </c>
      <c r="C58" s="113"/>
      <c r="D58" s="113"/>
      <c r="E58" s="39"/>
      <c r="F58" s="112" t="s">
        <v>136</v>
      </c>
      <c r="G58" s="113"/>
      <c r="H58" s="113"/>
      <c r="I58" s="39"/>
      <c r="J58" s="112" t="s">
        <v>137</v>
      </c>
      <c r="K58" s="113"/>
      <c r="L58" s="113"/>
      <c r="M58" s="39"/>
      <c r="N58" s="112" t="s">
        <v>138</v>
      </c>
      <c r="O58" s="113"/>
      <c r="P58" s="113"/>
      <c r="Q58" s="39"/>
      <c r="R58" s="112" t="s">
        <v>139</v>
      </c>
      <c r="S58" s="113"/>
      <c r="T58" s="113"/>
      <c r="U58" s="13"/>
      <c r="X58" s="5" t="s">
        <v>140</v>
      </c>
      <c r="Y58" s="5"/>
      <c r="Z58" s="5"/>
      <c r="AA58" s="5"/>
      <c r="AB58" s="5"/>
      <c r="AC58" s="5"/>
      <c r="AD58" s="5"/>
      <c r="AE58" s="9"/>
      <c r="AF58" s="9"/>
    </row>
    <row r="59" spans="1:32" ht="39" customHeight="1" x14ac:dyDescent="0.25">
      <c r="A59" s="8"/>
      <c r="B59" s="106">
        <v>2006</v>
      </c>
      <c r="C59" s="106"/>
      <c r="D59" s="106"/>
      <c r="E59" s="40"/>
      <c r="F59" s="106" t="s">
        <v>28</v>
      </c>
      <c r="G59" s="106"/>
      <c r="H59" s="106"/>
      <c r="I59" s="40"/>
      <c r="J59" s="106" t="s">
        <v>29</v>
      </c>
      <c r="K59" s="106"/>
      <c r="L59" s="106"/>
      <c r="M59" s="40"/>
      <c r="N59" s="107">
        <v>928000</v>
      </c>
      <c r="O59" s="108"/>
      <c r="P59" s="109"/>
      <c r="Q59" s="40"/>
      <c r="R59" s="106" t="s">
        <v>30</v>
      </c>
      <c r="S59" s="106"/>
      <c r="T59" s="106"/>
      <c r="U59" s="41">
        <f>IF(R59="High", 3, IF(R59="Medium", 2, IF(R59="Low", 1,"") ))</f>
        <v>2</v>
      </c>
      <c r="X59" s="5" t="s">
        <v>144</v>
      </c>
      <c r="Y59" s="5"/>
      <c r="Z59" s="5"/>
      <c r="AA59" s="5"/>
      <c r="AB59" s="5"/>
      <c r="AC59" s="5"/>
      <c r="AD59" s="5"/>
    </row>
    <row r="60" spans="1:32" s="31" customFormat="1" ht="39" customHeight="1" x14ac:dyDescent="0.25">
      <c r="A60" s="8"/>
      <c r="B60" s="106">
        <v>2006</v>
      </c>
      <c r="C60" s="106"/>
      <c r="D60" s="106"/>
      <c r="E60" s="40"/>
      <c r="F60" s="106" t="s">
        <v>22</v>
      </c>
      <c r="G60" s="106"/>
      <c r="H60" s="106"/>
      <c r="I60" s="40"/>
      <c r="J60" s="106" t="s">
        <v>29</v>
      </c>
      <c r="K60" s="106"/>
      <c r="L60" s="106"/>
      <c r="M60" s="40"/>
      <c r="N60" s="107">
        <v>158611</v>
      </c>
      <c r="O60" s="108"/>
      <c r="P60" s="109"/>
      <c r="Q60" s="40"/>
      <c r="R60" s="106" t="s">
        <v>30</v>
      </c>
      <c r="S60" s="106"/>
      <c r="T60" s="106"/>
      <c r="U60" s="41" t="e">
        <f>IF(#REF!="High", 3, IF(#REF!="Medium", 2, IF(#REF!="Low", 1,"") ))</f>
        <v>#REF!</v>
      </c>
      <c r="X60" s="5" t="s">
        <v>141</v>
      </c>
      <c r="Y60" s="5"/>
      <c r="Z60" s="5"/>
      <c r="AA60" s="5"/>
      <c r="AB60" s="5"/>
      <c r="AC60" s="5"/>
      <c r="AD60" s="5"/>
      <c r="AE60" s="9"/>
      <c r="AF60" s="9"/>
    </row>
    <row r="61" spans="1:32" ht="39" customHeight="1" x14ac:dyDescent="0.25">
      <c r="A61" s="8"/>
      <c r="B61" s="106">
        <v>2007</v>
      </c>
      <c r="C61" s="106"/>
      <c r="D61" s="106"/>
      <c r="E61" s="40"/>
      <c r="F61" s="106" t="s">
        <v>28</v>
      </c>
      <c r="G61" s="106"/>
      <c r="H61" s="106"/>
      <c r="I61" s="40"/>
      <c r="J61" s="106" t="s">
        <v>29</v>
      </c>
      <c r="K61" s="106"/>
      <c r="L61" s="106"/>
      <c r="M61" s="40"/>
      <c r="N61" s="107">
        <v>1124000</v>
      </c>
      <c r="O61" s="108"/>
      <c r="P61" s="109"/>
      <c r="Q61" s="40"/>
      <c r="R61" s="106" t="s">
        <v>30</v>
      </c>
      <c r="S61" s="106"/>
      <c r="T61" s="106"/>
      <c r="U61" s="41">
        <f>IF(R61="High", 3, IF(R61="Medium", 2, IF(R61="Low", 1,"") ))</f>
        <v>2</v>
      </c>
      <c r="X61" s="5" t="s">
        <v>144</v>
      </c>
      <c r="Y61" s="5"/>
      <c r="Z61" s="5"/>
      <c r="AA61" s="5"/>
      <c r="AB61" s="5"/>
      <c r="AC61" s="5"/>
      <c r="AD61" s="5"/>
    </row>
    <row r="62" spans="1:32" s="31" customFormat="1" ht="39" customHeight="1" x14ac:dyDescent="0.25">
      <c r="A62" s="8"/>
      <c r="B62" s="106">
        <v>2007</v>
      </c>
      <c r="C62" s="106"/>
      <c r="D62" s="106"/>
      <c r="E62" s="40"/>
      <c r="F62" s="106" t="s">
        <v>22</v>
      </c>
      <c r="G62" s="106"/>
      <c r="H62" s="106"/>
      <c r="I62" s="40"/>
      <c r="J62" s="106" t="s">
        <v>29</v>
      </c>
      <c r="K62" s="106"/>
      <c r="L62" s="106"/>
      <c r="M62" s="40"/>
      <c r="N62" s="107">
        <v>208333</v>
      </c>
      <c r="O62" s="108"/>
      <c r="P62" s="109"/>
      <c r="Q62" s="40"/>
      <c r="R62" s="106" t="s">
        <v>30</v>
      </c>
      <c r="S62" s="106"/>
      <c r="T62" s="106"/>
      <c r="U62" s="41" t="e">
        <f>IF(#REF!="High", 3, IF(#REF!="Medium", 2, IF(#REF!="Low", 1,"") ))</f>
        <v>#REF!</v>
      </c>
      <c r="X62" s="5" t="s">
        <v>141</v>
      </c>
      <c r="Y62" s="5"/>
      <c r="Z62" s="5"/>
      <c r="AA62" s="5"/>
      <c r="AB62" s="5"/>
      <c r="AC62" s="5"/>
      <c r="AD62" s="5"/>
      <c r="AE62" s="9"/>
      <c r="AF62" s="9"/>
    </row>
    <row r="63" spans="1:32" ht="39" customHeight="1" x14ac:dyDescent="0.25">
      <c r="A63" s="8"/>
      <c r="B63" s="106">
        <v>2008</v>
      </c>
      <c r="C63" s="106"/>
      <c r="D63" s="106"/>
      <c r="E63" s="40"/>
      <c r="F63" s="106" t="s">
        <v>28</v>
      </c>
      <c r="G63" s="106"/>
      <c r="H63" s="106"/>
      <c r="I63" s="40"/>
      <c r="J63" s="106" t="s">
        <v>29</v>
      </c>
      <c r="K63" s="106"/>
      <c r="L63" s="106"/>
      <c r="M63" s="40"/>
      <c r="N63" s="107">
        <v>1360000</v>
      </c>
      <c r="O63" s="108"/>
      <c r="P63" s="109"/>
      <c r="Q63" s="40"/>
      <c r="R63" s="106" t="s">
        <v>30</v>
      </c>
      <c r="S63" s="106"/>
      <c r="T63" s="106"/>
      <c r="U63" s="41">
        <f>IF(R63="High", 3, IF(R63="Medium", 2, IF(R63="Low", 1,"") ))</f>
        <v>2</v>
      </c>
      <c r="X63" s="5" t="s">
        <v>144</v>
      </c>
      <c r="Y63" s="5"/>
      <c r="Z63" s="5"/>
      <c r="AA63" s="5"/>
      <c r="AB63" s="5"/>
      <c r="AC63" s="5"/>
      <c r="AD63" s="5"/>
    </row>
    <row r="64" spans="1:32" s="31" customFormat="1" ht="39" customHeight="1" x14ac:dyDescent="0.25">
      <c r="A64" s="8"/>
      <c r="B64" s="106">
        <v>2008</v>
      </c>
      <c r="C64" s="106"/>
      <c r="D64" s="106"/>
      <c r="E64" s="40"/>
      <c r="F64" s="106" t="s">
        <v>22</v>
      </c>
      <c r="G64" s="106"/>
      <c r="H64" s="106"/>
      <c r="I64" s="40"/>
      <c r="J64" s="106" t="s">
        <v>29</v>
      </c>
      <c r="K64" s="106"/>
      <c r="L64" s="106"/>
      <c r="M64" s="40"/>
      <c r="N64" s="107">
        <v>205208</v>
      </c>
      <c r="O64" s="108"/>
      <c r="P64" s="109"/>
      <c r="Q64" s="40"/>
      <c r="R64" s="106" t="s">
        <v>30</v>
      </c>
      <c r="S64" s="106"/>
      <c r="T64" s="106"/>
      <c r="U64" s="41" t="e">
        <f>IF(#REF!="High", 3, IF(#REF!="Medium", 2, IF(#REF!="Low", 1,"") ))</f>
        <v>#REF!</v>
      </c>
      <c r="X64" s="5" t="s">
        <v>141</v>
      </c>
      <c r="Y64" s="5"/>
      <c r="Z64" s="5"/>
      <c r="AA64" s="5"/>
      <c r="AB64" s="5"/>
      <c r="AC64" s="5"/>
      <c r="AD64" s="5"/>
      <c r="AE64" s="9"/>
      <c r="AF64" s="9"/>
    </row>
    <row r="65" spans="1:32" ht="39" customHeight="1" x14ac:dyDescent="0.25">
      <c r="A65" s="8"/>
      <c r="B65" s="106">
        <v>2009</v>
      </c>
      <c r="C65" s="106"/>
      <c r="D65" s="106"/>
      <c r="E65" s="40"/>
      <c r="F65" s="106" t="s">
        <v>28</v>
      </c>
      <c r="G65" s="106"/>
      <c r="H65" s="106"/>
      <c r="I65" s="40"/>
      <c r="J65" s="106" t="s">
        <v>29</v>
      </c>
      <c r="K65" s="106"/>
      <c r="L65" s="106"/>
      <c r="M65" s="40"/>
      <c r="N65" s="107">
        <v>1365204</v>
      </c>
      <c r="O65" s="108"/>
      <c r="P65" s="109"/>
      <c r="Q65" s="40"/>
      <c r="R65" s="106" t="s">
        <v>30</v>
      </c>
      <c r="S65" s="106"/>
      <c r="T65" s="106"/>
      <c r="U65" s="41">
        <f>IF(R65="High", 3, IF(R65="Medium", 2, IF(R65="Low", 1,"") ))</f>
        <v>2</v>
      </c>
      <c r="X65" s="5" t="s">
        <v>144</v>
      </c>
      <c r="Y65" s="5"/>
      <c r="Z65" s="5"/>
      <c r="AA65" s="5"/>
      <c r="AB65" s="5"/>
      <c r="AC65" s="5"/>
      <c r="AD65" s="5"/>
    </row>
    <row r="66" spans="1:32" s="31" customFormat="1" ht="39" customHeight="1" x14ac:dyDescent="0.25">
      <c r="A66" s="8"/>
      <c r="B66" s="106">
        <v>2009</v>
      </c>
      <c r="C66" s="106"/>
      <c r="D66" s="106"/>
      <c r="E66" s="40"/>
      <c r="F66" s="106" t="s">
        <v>22</v>
      </c>
      <c r="G66" s="106"/>
      <c r="H66" s="106"/>
      <c r="I66" s="40"/>
      <c r="J66" s="106" t="s">
        <v>29</v>
      </c>
      <c r="K66" s="106"/>
      <c r="L66" s="106"/>
      <c r="M66" s="40"/>
      <c r="N66" s="107">
        <v>165799</v>
      </c>
      <c r="O66" s="108"/>
      <c r="P66" s="109"/>
      <c r="Q66" s="40"/>
      <c r="R66" s="106" t="s">
        <v>30</v>
      </c>
      <c r="S66" s="106"/>
      <c r="T66" s="106"/>
      <c r="U66" s="41" t="e">
        <f>IF(#REF!="High", 3, IF(#REF!="Medium", 2, IF(#REF!="Low", 1,"") ))</f>
        <v>#REF!</v>
      </c>
      <c r="X66" s="5" t="s">
        <v>141</v>
      </c>
      <c r="Y66" s="5"/>
      <c r="Z66" s="5"/>
      <c r="AA66" s="5"/>
      <c r="AB66" s="5"/>
      <c r="AC66" s="5"/>
      <c r="AD66" s="5"/>
      <c r="AE66" s="9"/>
      <c r="AF66" s="9"/>
    </row>
    <row r="67" spans="1:32" ht="39" customHeight="1" x14ac:dyDescent="0.25">
      <c r="A67" s="8"/>
      <c r="B67" s="106">
        <v>2010</v>
      </c>
      <c r="C67" s="106"/>
      <c r="D67" s="106"/>
      <c r="E67" s="40"/>
      <c r="F67" s="106" t="s">
        <v>28</v>
      </c>
      <c r="G67" s="106"/>
      <c r="H67" s="106"/>
      <c r="I67" s="40"/>
      <c r="J67" s="106" t="s">
        <v>29</v>
      </c>
      <c r="K67" s="106"/>
      <c r="L67" s="106"/>
      <c r="M67" s="40"/>
      <c r="N67" s="107">
        <v>1815556</v>
      </c>
      <c r="O67" s="108"/>
      <c r="P67" s="109"/>
      <c r="Q67" s="40"/>
      <c r="R67" s="106" t="s">
        <v>30</v>
      </c>
      <c r="S67" s="106"/>
      <c r="T67" s="106"/>
      <c r="U67" s="41">
        <f>IF(R67="High", 3, IF(R67="Medium", 2, IF(R67="Low", 1,"") ))</f>
        <v>2</v>
      </c>
      <c r="X67" s="5" t="s">
        <v>144</v>
      </c>
      <c r="Y67" s="5"/>
      <c r="Z67" s="5"/>
      <c r="AA67" s="5"/>
      <c r="AB67" s="5"/>
      <c r="AC67" s="5"/>
      <c r="AD67" s="5"/>
    </row>
    <row r="68" spans="1:32" s="31" customFormat="1" ht="39" customHeight="1" x14ac:dyDescent="0.25">
      <c r="A68" s="8"/>
      <c r="B68" s="106">
        <v>2010</v>
      </c>
      <c r="C68" s="106"/>
      <c r="D68" s="106"/>
      <c r="E68" s="40"/>
      <c r="F68" s="106" t="s">
        <v>22</v>
      </c>
      <c r="G68" s="106"/>
      <c r="H68" s="106"/>
      <c r="I68" s="40"/>
      <c r="J68" s="106" t="s">
        <v>29</v>
      </c>
      <c r="K68" s="106"/>
      <c r="L68" s="106"/>
      <c r="M68" s="40"/>
      <c r="N68" s="107">
        <v>156736</v>
      </c>
      <c r="O68" s="108"/>
      <c r="P68" s="109"/>
      <c r="Q68" s="40"/>
      <c r="R68" s="106" t="s">
        <v>30</v>
      </c>
      <c r="S68" s="106"/>
      <c r="T68" s="106"/>
      <c r="U68" s="41" t="e">
        <f>IF(#REF!="High", 3, IF(#REF!="Medium", 2, IF(#REF!="Low", 1,"") ))</f>
        <v>#REF!</v>
      </c>
      <c r="X68" s="5" t="s">
        <v>141</v>
      </c>
      <c r="Y68" s="5"/>
      <c r="Z68" s="5"/>
      <c r="AA68" s="5"/>
      <c r="AB68" s="5"/>
      <c r="AC68" s="5"/>
      <c r="AD68" s="5"/>
      <c r="AE68" s="9"/>
      <c r="AF68" s="9"/>
    </row>
    <row r="69" spans="1:32" s="31" customFormat="1" ht="39" customHeight="1" thickBot="1" x14ac:dyDescent="0.3">
      <c r="A69" s="8"/>
      <c r="B69" s="38"/>
      <c r="C69" s="38"/>
      <c r="D69" s="38"/>
      <c r="E69" s="38"/>
      <c r="F69" s="38"/>
      <c r="G69" s="38"/>
      <c r="H69" s="38"/>
      <c r="I69" s="38"/>
      <c r="J69" s="38"/>
      <c r="K69" s="38"/>
      <c r="L69" s="38"/>
      <c r="M69" s="38"/>
      <c r="N69" s="42"/>
      <c r="O69" s="42"/>
      <c r="P69" s="42"/>
      <c r="Q69" s="38"/>
      <c r="R69" s="38"/>
      <c r="S69" s="38"/>
      <c r="T69" s="38"/>
      <c r="U69" s="41" t="e">
        <f>IF(#REF!="High", 3, IF(#REF!="Medium", 2, IF(#REF!="Low", 1,"") ))</f>
        <v>#REF!</v>
      </c>
      <c r="X69" s="5" t="s">
        <v>141</v>
      </c>
      <c r="Y69" s="5"/>
      <c r="Z69" s="5"/>
      <c r="AA69" s="5"/>
      <c r="AB69" s="5"/>
      <c r="AC69" s="5"/>
      <c r="AD69" s="5"/>
      <c r="AE69" s="9"/>
      <c r="AF69" s="9"/>
    </row>
    <row r="70" spans="1:32" ht="39" customHeight="1" x14ac:dyDescent="0.25">
      <c r="A70" s="8"/>
      <c r="B70" s="38"/>
      <c r="C70" s="38"/>
      <c r="D70" s="38"/>
      <c r="E70" s="38"/>
      <c r="F70" s="38"/>
      <c r="G70" s="38"/>
      <c r="H70" s="122" t="s">
        <v>146</v>
      </c>
      <c r="I70" s="115"/>
      <c r="J70" s="115"/>
      <c r="K70" s="115"/>
      <c r="L70" s="115"/>
      <c r="M70" s="115"/>
      <c r="N70" s="114">
        <f>SUMIFS(N59:P68, J59:L68, "Directly related")</f>
        <v>0</v>
      </c>
      <c r="O70" s="115"/>
      <c r="P70" s="115"/>
      <c r="Q70" s="38"/>
      <c r="R70" s="116" t="s">
        <v>147</v>
      </c>
      <c r="S70" s="117"/>
      <c r="T70" s="118"/>
      <c r="U70" s="41" t="e">
        <f>IF(#REF!="High", 3, IF(#REF!="Medium", 2, IF(#REF!="Low", 1,"") ))</f>
        <v>#REF!</v>
      </c>
      <c r="X70" s="5" t="s">
        <v>142</v>
      </c>
      <c r="Y70" s="5"/>
      <c r="Z70" s="5"/>
      <c r="AA70" s="5"/>
      <c r="AB70" s="5"/>
      <c r="AC70" s="5"/>
      <c r="AD70" s="5"/>
    </row>
    <row r="71" spans="1:32" ht="39" customHeight="1" x14ac:dyDescent="0.25">
      <c r="A71" s="8"/>
      <c r="B71" s="38"/>
      <c r="C71" s="38"/>
      <c r="D71" s="38"/>
      <c r="E71" s="38"/>
      <c r="F71" s="38"/>
      <c r="G71" s="38"/>
      <c r="H71" s="122" t="s">
        <v>149</v>
      </c>
      <c r="I71" s="115"/>
      <c r="J71" s="115"/>
      <c r="K71" s="115"/>
      <c r="L71" s="115"/>
      <c r="M71" s="115"/>
      <c r="N71" s="114">
        <f>SUMIFS(N59:P68, J59:L68, "Indirectly related")</f>
        <v>7487447</v>
      </c>
      <c r="O71" s="115"/>
      <c r="P71" s="115"/>
      <c r="Q71" s="38"/>
      <c r="R71" s="119"/>
      <c r="S71" s="120"/>
      <c r="T71" s="121"/>
      <c r="U71" s="41" t="e">
        <f>IF(#REF!="High", 3, IF(#REF!="Medium", 2, IF(#REF!="Low", 1,"") ))</f>
        <v>#REF!</v>
      </c>
      <c r="X71" s="5" t="s">
        <v>143</v>
      </c>
      <c r="Y71" s="5"/>
      <c r="Z71" s="5"/>
      <c r="AA71" s="5"/>
      <c r="AB71" s="5"/>
      <c r="AC71" s="5"/>
      <c r="AD71" s="5"/>
    </row>
    <row r="72" spans="1:32" ht="39" customHeight="1" thickBot="1" x14ac:dyDescent="0.3">
      <c r="A72" s="8"/>
      <c r="B72" s="38"/>
      <c r="C72" s="38"/>
      <c r="D72" s="38"/>
      <c r="E72" s="38"/>
      <c r="F72" s="38"/>
      <c r="G72" s="38"/>
      <c r="H72" s="122" t="s">
        <v>151</v>
      </c>
      <c r="I72" s="115"/>
      <c r="J72" s="115"/>
      <c r="K72" s="115"/>
      <c r="L72" s="115"/>
      <c r="M72" s="115"/>
      <c r="N72" s="114" t="e">
        <f>SUMIFS(N68:P659, J59:L68, "Total (Directly + Indirectly related)")</f>
        <v>#VALUE!</v>
      </c>
      <c r="O72" s="115"/>
      <c r="P72" s="115"/>
      <c r="Q72" s="38"/>
      <c r="R72" s="119"/>
      <c r="S72" s="120"/>
      <c r="T72" s="121"/>
      <c r="U72" s="41" t="e">
        <f>IF(#REF!="High", 3, IF(#REF!="Medium", 2, IF(#REF!="Low", 1,"") ))</f>
        <v>#REF!</v>
      </c>
      <c r="X72" s="5" t="s">
        <v>144</v>
      </c>
      <c r="Y72" s="5"/>
      <c r="Z72" s="5"/>
      <c r="AA72" s="5"/>
      <c r="AB72" s="5"/>
      <c r="AC72" s="5"/>
      <c r="AD72" s="5"/>
    </row>
    <row r="73" spans="1:32" ht="39" customHeight="1" thickBot="1" x14ac:dyDescent="0.3">
      <c r="A73" s="8"/>
      <c r="B73" s="38"/>
      <c r="C73" s="38"/>
      <c r="D73" s="38"/>
      <c r="E73" s="38"/>
      <c r="F73" s="38"/>
      <c r="G73" s="38"/>
      <c r="H73" s="134" t="s">
        <v>153</v>
      </c>
      <c r="I73" s="135"/>
      <c r="J73" s="135"/>
      <c r="K73" s="135"/>
      <c r="L73" s="135"/>
      <c r="M73" s="135"/>
      <c r="N73" s="136">
        <f>SUBTOTAL(109, N59:P68)</f>
        <v>7487447</v>
      </c>
      <c r="O73" s="137"/>
      <c r="P73" s="138"/>
      <c r="Q73" s="38"/>
      <c r="R73" s="128" t="s">
        <v>30</v>
      </c>
      <c r="S73" s="129"/>
      <c r="T73" s="130"/>
      <c r="U73" s="41" t="e">
        <f>IF(#REF!="High", 3, IF(#REF!="Medium", 2, IF(#REF!="Low", 1,"") ))</f>
        <v>#REF!</v>
      </c>
      <c r="X73" s="5" t="s">
        <v>144</v>
      </c>
      <c r="Y73" s="5"/>
      <c r="Z73" s="5"/>
      <c r="AA73" s="5"/>
      <c r="AB73" s="5"/>
      <c r="AC73" s="5"/>
      <c r="AD73" s="5"/>
    </row>
    <row r="74" spans="1:32" ht="39" customHeight="1" x14ac:dyDescent="0.25">
      <c r="A74" s="8"/>
      <c r="B74" s="40"/>
      <c r="C74" s="38"/>
      <c r="D74" s="38"/>
      <c r="E74" s="38"/>
      <c r="F74" s="38"/>
      <c r="G74" s="38"/>
      <c r="H74" s="38"/>
      <c r="I74" s="38"/>
      <c r="J74" s="38"/>
      <c r="K74" s="38"/>
      <c r="L74" s="38"/>
      <c r="M74" s="38"/>
      <c r="N74" s="42"/>
      <c r="O74" s="45"/>
      <c r="P74" s="45"/>
      <c r="Q74" s="38"/>
      <c r="R74" s="38"/>
      <c r="S74" s="9"/>
      <c r="T74" s="9"/>
      <c r="U74" s="41" t="e">
        <f>IF(#REF!="High", 3, IF(#REF!="Medium", 2, IF(#REF!="Low", 1,"") ))</f>
        <v>#REF!</v>
      </c>
      <c r="X74" s="5" t="s">
        <v>144</v>
      </c>
      <c r="Y74" s="5"/>
      <c r="Z74" s="5"/>
      <c r="AA74" s="5"/>
      <c r="AB74" s="5"/>
      <c r="AC74" s="5"/>
      <c r="AD74" s="5"/>
    </row>
    <row r="75" spans="1:32" s="31" customFormat="1" ht="24.95" customHeight="1" x14ac:dyDescent="0.25">
      <c r="A75" s="8"/>
      <c r="B75" s="131" t="s">
        <v>6</v>
      </c>
      <c r="C75" s="132"/>
      <c r="D75" s="132"/>
      <c r="E75" s="132"/>
      <c r="F75" s="132"/>
      <c r="G75" s="132"/>
      <c r="H75" s="132"/>
      <c r="I75" s="132"/>
      <c r="J75" s="132"/>
      <c r="K75" s="132"/>
      <c r="L75" s="132"/>
      <c r="M75" s="132"/>
      <c r="N75" s="132"/>
      <c r="O75" s="132"/>
      <c r="P75" s="132"/>
      <c r="Q75" s="132"/>
      <c r="R75" s="132"/>
      <c r="S75" s="132"/>
      <c r="T75" s="133"/>
      <c r="U75" s="41" t="e">
        <f>IF(#REF!="High", 3, IF(#REF!="Medium", 2, IF(#REF!="Low", 1,"") ))</f>
        <v>#REF!</v>
      </c>
      <c r="X75" s="5" t="s">
        <v>141</v>
      </c>
      <c r="Y75" s="5"/>
      <c r="Z75" s="5"/>
      <c r="AA75" s="5"/>
      <c r="AB75" s="5"/>
      <c r="AC75" s="5"/>
      <c r="AD75" s="5"/>
      <c r="AE75" s="9"/>
      <c r="AF75" s="9"/>
    </row>
    <row r="76" spans="1:32" ht="13.5" customHeight="1" x14ac:dyDescent="0.25">
      <c r="A76" s="8"/>
      <c r="B76" s="38"/>
      <c r="C76" s="38"/>
      <c r="D76" s="38"/>
      <c r="E76" s="38"/>
      <c r="F76" s="38"/>
      <c r="G76" s="38"/>
      <c r="H76" s="38"/>
      <c r="I76" s="38"/>
      <c r="J76" s="38"/>
      <c r="K76" s="38"/>
      <c r="L76" s="38"/>
      <c r="M76" s="38"/>
      <c r="N76" s="38"/>
      <c r="O76" s="38"/>
      <c r="P76" s="38"/>
      <c r="Q76" s="38"/>
      <c r="R76" s="38"/>
      <c r="S76" s="38"/>
      <c r="T76" s="38"/>
      <c r="U76" s="43"/>
      <c r="X76" s="5" t="s">
        <v>145</v>
      </c>
      <c r="Y76" s="5"/>
      <c r="Z76" s="5"/>
      <c r="AA76" s="5"/>
      <c r="AB76" s="5"/>
      <c r="AC76" s="5"/>
      <c r="AD76" s="5"/>
    </row>
    <row r="77" spans="1:32" ht="15" customHeight="1" x14ac:dyDescent="0.25">
      <c r="A77" s="8"/>
      <c r="B77" s="46" t="s">
        <v>161</v>
      </c>
      <c r="C77" s="38"/>
      <c r="D77" s="38"/>
      <c r="E77" s="38"/>
      <c r="F77" s="38"/>
      <c r="G77" s="38"/>
      <c r="H77" s="38"/>
      <c r="I77" s="38"/>
      <c r="J77" s="38"/>
      <c r="K77" s="38"/>
      <c r="L77" s="38"/>
      <c r="M77" s="38"/>
      <c r="N77" s="38"/>
      <c r="O77" s="38"/>
      <c r="P77" s="38"/>
      <c r="Q77" s="38"/>
      <c r="R77" s="38"/>
      <c r="S77" s="38"/>
      <c r="T77" s="38"/>
      <c r="U77" s="43"/>
      <c r="X77" s="5" t="s">
        <v>148</v>
      </c>
      <c r="Y77" s="5"/>
      <c r="Z77" s="5"/>
      <c r="AA77" s="5"/>
      <c r="AB77" s="5"/>
      <c r="AC77" s="5"/>
      <c r="AD77" s="5"/>
    </row>
    <row r="78" spans="1:32" ht="15" customHeight="1" x14ac:dyDescent="0.25">
      <c r="A78" s="8"/>
      <c r="B78" s="147" t="s">
        <v>163</v>
      </c>
      <c r="C78" s="96"/>
      <c r="D78" s="96"/>
      <c r="E78" s="96"/>
      <c r="F78" s="96"/>
      <c r="G78" s="96"/>
      <c r="H78" s="96"/>
      <c r="I78" s="96"/>
      <c r="J78" s="96"/>
      <c r="K78" s="96"/>
      <c r="L78" s="96"/>
      <c r="M78" s="96"/>
      <c r="N78" s="96"/>
      <c r="O78" s="96"/>
      <c r="P78" s="96"/>
      <c r="Q78" s="96"/>
      <c r="R78" s="96"/>
      <c r="S78" s="96"/>
      <c r="T78" s="96"/>
      <c r="U78" s="43"/>
      <c r="X78" s="5" t="s">
        <v>150</v>
      </c>
      <c r="Y78" s="5"/>
      <c r="Z78" s="5"/>
      <c r="AA78" s="5"/>
      <c r="AB78" s="5"/>
      <c r="AC78" s="5"/>
      <c r="AD78" s="5"/>
    </row>
    <row r="79" spans="1:32" ht="15" customHeight="1" x14ac:dyDescent="0.25">
      <c r="A79" s="8"/>
      <c r="B79" s="84" t="s">
        <v>165</v>
      </c>
      <c r="C79" s="84"/>
      <c r="D79" s="84"/>
      <c r="E79" s="84"/>
      <c r="F79" s="84"/>
      <c r="G79" s="84"/>
      <c r="H79" s="84"/>
      <c r="I79" s="84"/>
      <c r="J79" s="84"/>
      <c r="K79" s="84"/>
      <c r="L79" s="84"/>
      <c r="M79" s="84"/>
      <c r="N79" s="84"/>
      <c r="O79" s="84"/>
      <c r="P79" s="84"/>
      <c r="Q79" s="84"/>
      <c r="R79" s="84"/>
      <c r="S79" s="84"/>
      <c r="T79" s="84"/>
      <c r="U79" s="43"/>
      <c r="X79" s="5" t="s">
        <v>152</v>
      </c>
      <c r="Y79" s="5"/>
      <c r="Z79" s="5"/>
      <c r="AA79" s="5"/>
      <c r="AB79" s="5"/>
      <c r="AC79" s="5"/>
      <c r="AD79" s="5"/>
    </row>
    <row r="80" spans="1:32" ht="15" customHeight="1" x14ac:dyDescent="0.25">
      <c r="A80" s="8"/>
      <c r="B80" s="84" t="s">
        <v>167</v>
      </c>
      <c r="C80" s="84"/>
      <c r="D80" s="84"/>
      <c r="E80" s="84"/>
      <c r="F80" s="84"/>
      <c r="G80" s="84"/>
      <c r="H80" s="84"/>
      <c r="I80" s="84"/>
      <c r="J80" s="84"/>
      <c r="K80" s="84"/>
      <c r="L80" s="84"/>
      <c r="M80" s="84"/>
      <c r="N80" s="84"/>
      <c r="O80" s="84"/>
      <c r="P80" s="84"/>
      <c r="Q80" s="84"/>
      <c r="R80" s="84"/>
      <c r="S80" s="84"/>
      <c r="T80" s="84"/>
      <c r="U80" s="44" t="e">
        <f>IF(SUBTOTAL(109,U59:U75)&gt;0, SUBTOTAL(101,U59:U75),"")</f>
        <v>#REF!</v>
      </c>
      <c r="X80" s="5" t="s">
        <v>154</v>
      </c>
      <c r="Y80" s="5"/>
      <c r="Z80" s="5"/>
      <c r="AA80" s="5"/>
      <c r="AB80" s="5"/>
      <c r="AC80" s="5"/>
      <c r="AD80" s="5"/>
    </row>
    <row r="81" spans="1:30" ht="15.75" customHeight="1" x14ac:dyDescent="0.25">
      <c r="A81" s="8"/>
      <c r="B81" s="84" t="s">
        <v>169</v>
      </c>
      <c r="C81" s="84"/>
      <c r="D81" s="84"/>
      <c r="E81" s="84"/>
      <c r="F81" s="84"/>
      <c r="G81" s="84"/>
      <c r="H81" s="84"/>
      <c r="I81" s="84"/>
      <c r="J81" s="84"/>
      <c r="K81" s="84"/>
      <c r="L81" s="84"/>
      <c r="M81" s="84"/>
      <c r="N81" s="84"/>
      <c r="O81" s="84"/>
      <c r="P81" s="84"/>
      <c r="Q81" s="84"/>
      <c r="R81" s="84"/>
      <c r="S81" s="84"/>
      <c r="T81" s="84"/>
      <c r="U81" s="44"/>
      <c r="X81" s="5" t="s">
        <v>155</v>
      </c>
      <c r="Y81" s="5"/>
      <c r="Z81" s="5"/>
      <c r="AA81" s="5"/>
      <c r="AB81" s="5"/>
      <c r="AC81" s="5"/>
      <c r="AD81" s="5"/>
    </row>
    <row r="82" spans="1:30" ht="15.75" customHeight="1" x14ac:dyDescent="0.25">
      <c r="A82" s="8"/>
      <c r="B82" s="84" t="s">
        <v>171</v>
      </c>
      <c r="C82" s="84"/>
      <c r="D82" s="84"/>
      <c r="E82" s="84"/>
      <c r="F82" s="84"/>
      <c r="G82" s="84"/>
      <c r="H82" s="84"/>
      <c r="I82" s="84"/>
      <c r="J82" s="84"/>
      <c r="K82" s="84"/>
      <c r="L82" s="84"/>
      <c r="M82" s="84"/>
      <c r="N82" s="84"/>
      <c r="O82" s="84"/>
      <c r="P82" s="84"/>
      <c r="Q82" s="84"/>
      <c r="R82" s="84"/>
      <c r="S82" s="84"/>
      <c r="T82" s="84"/>
      <c r="U82" s="44"/>
      <c r="X82" s="5" t="s">
        <v>157</v>
      </c>
      <c r="Y82" s="5"/>
      <c r="Z82" s="5"/>
      <c r="AA82" s="5"/>
      <c r="AB82" s="5"/>
      <c r="AC82" s="5"/>
      <c r="AD82" s="5"/>
    </row>
    <row r="83" spans="1:30" ht="15.75" customHeight="1" x14ac:dyDescent="0.25">
      <c r="A83" s="8"/>
      <c r="B83" s="84" t="s">
        <v>173</v>
      </c>
      <c r="C83" s="84"/>
      <c r="D83" s="84"/>
      <c r="E83" s="84"/>
      <c r="F83" s="84"/>
      <c r="G83" s="84"/>
      <c r="H83" s="84"/>
      <c r="I83" s="84"/>
      <c r="J83" s="84"/>
      <c r="K83" s="84"/>
      <c r="L83" s="84"/>
      <c r="M83" s="84"/>
      <c r="N83" s="84"/>
      <c r="O83" s="84"/>
      <c r="P83" s="84"/>
      <c r="Q83" s="84"/>
      <c r="R83" s="84"/>
      <c r="S83" s="84"/>
      <c r="T83" s="84"/>
      <c r="U83" s="44"/>
      <c r="X83" s="5" t="s">
        <v>158</v>
      </c>
      <c r="Y83" s="5"/>
      <c r="Z83" s="5"/>
      <c r="AA83" s="5"/>
      <c r="AB83" s="5"/>
      <c r="AC83" s="5"/>
      <c r="AD83" s="5"/>
    </row>
    <row r="84" spans="1:30" ht="15.75" customHeight="1" x14ac:dyDescent="0.25">
      <c r="A84" s="8"/>
      <c r="B84" s="84" t="s">
        <v>175</v>
      </c>
      <c r="C84" s="84"/>
      <c r="D84" s="84"/>
      <c r="E84" s="84"/>
      <c r="F84" s="84"/>
      <c r="G84" s="84"/>
      <c r="H84" s="84"/>
      <c r="I84" s="84"/>
      <c r="J84" s="84"/>
      <c r="K84" s="84"/>
      <c r="L84" s="84"/>
      <c r="M84" s="84"/>
      <c r="N84" s="84"/>
      <c r="O84" s="84"/>
      <c r="P84" s="84"/>
      <c r="Q84" s="84"/>
      <c r="R84" s="84"/>
      <c r="S84" s="84"/>
      <c r="T84" s="84"/>
      <c r="U84" s="44"/>
      <c r="X84" s="5" t="s">
        <v>159</v>
      </c>
      <c r="Y84" s="5"/>
      <c r="Z84" s="5"/>
      <c r="AA84" s="5"/>
      <c r="AB84" s="5"/>
      <c r="AC84" s="5"/>
      <c r="AD84" s="5"/>
    </row>
    <row r="85" spans="1:30" ht="15.75" customHeight="1" x14ac:dyDescent="0.25">
      <c r="A85" s="8"/>
      <c r="B85" s="38"/>
      <c r="C85" s="38"/>
      <c r="D85" s="38"/>
      <c r="E85" s="38"/>
      <c r="F85" s="38"/>
      <c r="G85" s="38"/>
      <c r="H85" s="38"/>
      <c r="I85" s="38"/>
      <c r="J85" s="38"/>
      <c r="K85" s="38"/>
      <c r="L85" s="38"/>
      <c r="M85" s="38"/>
      <c r="N85" s="38"/>
      <c r="O85" s="38"/>
      <c r="P85" s="38"/>
      <c r="Q85" s="38"/>
      <c r="R85" s="38"/>
      <c r="S85" s="38"/>
      <c r="T85" s="38"/>
      <c r="U85" s="13"/>
      <c r="X85" s="5" t="s">
        <v>160</v>
      </c>
      <c r="Y85" s="5"/>
      <c r="Z85" s="5"/>
      <c r="AA85" s="5"/>
      <c r="AB85" s="5"/>
      <c r="AC85" s="5"/>
      <c r="AD85" s="5"/>
    </row>
    <row r="86" spans="1:30" ht="15.75" customHeight="1" x14ac:dyDescent="0.25">
      <c r="A86" s="8"/>
      <c r="B86" s="94" t="s">
        <v>178</v>
      </c>
      <c r="C86" s="81"/>
      <c r="D86" s="81"/>
      <c r="E86" s="81"/>
      <c r="F86" s="81"/>
      <c r="G86" s="81"/>
      <c r="H86" s="81"/>
      <c r="I86" s="81"/>
      <c r="J86" s="81"/>
      <c r="K86" s="81"/>
      <c r="L86" s="81"/>
      <c r="M86" s="81"/>
      <c r="N86" s="81"/>
      <c r="O86" s="81"/>
      <c r="P86" s="81"/>
      <c r="Q86" s="81"/>
      <c r="R86" s="81"/>
      <c r="S86" s="81"/>
      <c r="T86" s="81"/>
      <c r="U86" s="13"/>
      <c r="X86" s="5" t="s">
        <v>162</v>
      </c>
      <c r="Y86" s="5"/>
      <c r="Z86" s="5"/>
      <c r="AA86" s="5"/>
      <c r="AB86" s="5"/>
      <c r="AC86" s="5"/>
      <c r="AD86" s="5"/>
    </row>
    <row r="87" spans="1:30" ht="15.75" customHeight="1" x14ac:dyDescent="0.25">
      <c r="A87" s="8"/>
      <c r="B87" s="29"/>
      <c r="C87" s="38"/>
      <c r="D87" s="38"/>
      <c r="E87" s="38"/>
      <c r="F87" s="38"/>
      <c r="G87" s="38"/>
      <c r="H87" s="38"/>
      <c r="I87" s="38"/>
      <c r="J87" s="38"/>
      <c r="K87" s="38"/>
      <c r="L87" s="38"/>
      <c r="M87" s="38"/>
      <c r="N87" s="38"/>
      <c r="O87" s="38"/>
      <c r="P87" s="38"/>
      <c r="Q87" s="38"/>
      <c r="R87" s="38"/>
      <c r="S87" s="38"/>
      <c r="T87" s="38"/>
      <c r="U87" s="13"/>
      <c r="X87" s="5" t="s">
        <v>164</v>
      </c>
      <c r="Y87" s="5"/>
      <c r="Z87" s="5"/>
      <c r="AA87" s="5"/>
      <c r="AB87" s="5"/>
      <c r="AC87" s="5"/>
      <c r="AD87" s="5"/>
    </row>
    <row r="88" spans="1:30" ht="90.75" customHeight="1" x14ac:dyDescent="0.25">
      <c r="A88" s="14"/>
      <c r="B88" s="84" t="s">
        <v>179</v>
      </c>
      <c r="C88" s="81"/>
      <c r="D88" s="81"/>
      <c r="E88" s="81"/>
      <c r="F88" s="81"/>
      <c r="G88" s="81"/>
      <c r="H88" s="81"/>
      <c r="I88" s="81"/>
      <c r="J88" s="81"/>
      <c r="K88" s="81"/>
      <c r="L88" s="81"/>
      <c r="M88" s="81"/>
      <c r="N88" s="81"/>
      <c r="O88" s="81"/>
      <c r="P88" s="81"/>
      <c r="Q88" s="81"/>
      <c r="R88" s="81"/>
      <c r="S88" s="81"/>
      <c r="T88" s="81"/>
      <c r="U88" s="13"/>
      <c r="X88" s="5" t="s">
        <v>166</v>
      </c>
      <c r="Y88" s="5"/>
      <c r="Z88" s="5"/>
      <c r="AA88" s="5"/>
      <c r="AB88" s="5"/>
      <c r="AC88" s="5"/>
      <c r="AD88" s="5"/>
    </row>
    <row r="89" spans="1:30" ht="17.25" customHeight="1" x14ac:dyDescent="0.25">
      <c r="A89" s="14"/>
      <c r="B89" s="84" t="s">
        <v>180</v>
      </c>
      <c r="C89" s="81"/>
      <c r="D89" s="81"/>
      <c r="E89" s="81"/>
      <c r="F89" s="81"/>
      <c r="G89" s="81"/>
      <c r="H89" s="81"/>
      <c r="I89" s="81"/>
      <c r="J89" s="81"/>
      <c r="K89" s="81"/>
      <c r="L89" s="81"/>
      <c r="M89" s="81"/>
      <c r="N89" s="81"/>
      <c r="O89" s="81"/>
      <c r="P89" s="81"/>
      <c r="Q89" s="81"/>
      <c r="R89" s="81"/>
      <c r="S89" s="81"/>
      <c r="T89" s="81"/>
      <c r="U89" s="13"/>
      <c r="X89" s="5" t="s">
        <v>168</v>
      </c>
      <c r="Y89" s="5"/>
      <c r="Z89" s="5"/>
      <c r="AA89" s="5"/>
      <c r="AB89" s="5"/>
      <c r="AC89" s="5"/>
      <c r="AD89" s="5"/>
    </row>
    <row r="90" spans="1:30" ht="32.25" customHeight="1" x14ac:dyDescent="0.25">
      <c r="A90" s="14"/>
      <c r="B90" s="84" t="s">
        <v>181</v>
      </c>
      <c r="C90" s="81"/>
      <c r="D90" s="81"/>
      <c r="E90" s="81"/>
      <c r="F90" s="81"/>
      <c r="G90" s="81"/>
      <c r="H90" s="81"/>
      <c r="I90" s="81"/>
      <c r="J90" s="81"/>
      <c r="K90" s="81"/>
      <c r="L90" s="81"/>
      <c r="M90" s="81"/>
      <c r="N90" s="81"/>
      <c r="O90" s="81"/>
      <c r="P90" s="81"/>
      <c r="Q90" s="81"/>
      <c r="R90" s="81"/>
      <c r="S90" s="81"/>
      <c r="T90" s="81"/>
      <c r="U90" s="13"/>
      <c r="X90" s="5" t="s">
        <v>170</v>
      </c>
      <c r="Y90" s="5"/>
      <c r="Z90" s="5"/>
      <c r="AA90" s="5"/>
      <c r="AB90" s="5"/>
      <c r="AC90" s="5"/>
      <c r="AD90" s="5"/>
    </row>
    <row r="91" spans="1:30" ht="59.25" customHeight="1" x14ac:dyDescent="0.25">
      <c r="A91" s="8"/>
      <c r="B91" s="38"/>
      <c r="C91" s="38"/>
      <c r="D91" s="38"/>
      <c r="E91" s="38"/>
      <c r="F91" s="38"/>
      <c r="G91" s="38"/>
      <c r="H91" s="38"/>
      <c r="I91" s="38"/>
      <c r="J91" s="38"/>
      <c r="K91" s="38"/>
      <c r="L91" s="38"/>
      <c r="M91" s="38"/>
      <c r="N91" s="38"/>
      <c r="O91" s="38"/>
      <c r="P91" s="38"/>
      <c r="Q91" s="38"/>
      <c r="R91" s="38"/>
      <c r="S91" s="38"/>
      <c r="T91" s="38"/>
      <c r="U91" s="13"/>
      <c r="X91" s="5" t="s">
        <v>172</v>
      </c>
      <c r="Y91" s="5"/>
      <c r="Z91" s="5"/>
      <c r="AA91" s="5"/>
      <c r="AB91" s="5"/>
      <c r="AC91" s="5"/>
      <c r="AD91" s="5"/>
    </row>
    <row r="92" spans="1:30" ht="15.75" customHeight="1" x14ac:dyDescent="0.25">
      <c r="A92" s="8"/>
      <c r="B92" s="80" t="s">
        <v>131</v>
      </c>
      <c r="C92" s="102"/>
      <c r="D92" s="89" t="s">
        <v>132</v>
      </c>
      <c r="E92" s="110"/>
      <c r="F92" s="110"/>
      <c r="G92" s="213"/>
      <c r="H92" s="9"/>
      <c r="I92" s="9"/>
      <c r="J92" s="9"/>
      <c r="K92" s="9"/>
      <c r="L92" s="9"/>
      <c r="M92" s="9"/>
      <c r="N92" s="9"/>
      <c r="O92" s="9"/>
      <c r="P92" s="9"/>
      <c r="Q92" s="9"/>
      <c r="R92" s="9"/>
      <c r="S92" s="9"/>
      <c r="T92" s="9"/>
      <c r="U92" s="13"/>
      <c r="X92" s="5" t="s">
        <v>174</v>
      </c>
      <c r="Y92" s="5"/>
      <c r="Z92" s="5"/>
      <c r="AA92" s="5"/>
      <c r="AB92" s="5"/>
      <c r="AC92" s="5"/>
      <c r="AD92" s="5"/>
    </row>
    <row r="93" spans="1:30" ht="16.5" customHeight="1" x14ac:dyDescent="0.25">
      <c r="A93" s="8"/>
      <c r="B93" s="9"/>
      <c r="C93" s="9"/>
      <c r="D93" s="9"/>
      <c r="E93" s="9"/>
      <c r="F93" s="9"/>
      <c r="G93" s="9"/>
      <c r="H93" s="9"/>
      <c r="I93" s="9"/>
      <c r="J93" s="9"/>
      <c r="K93" s="9"/>
      <c r="L93" s="9"/>
      <c r="M93" s="9"/>
      <c r="N93" s="9"/>
      <c r="O93" s="9"/>
      <c r="P93" s="9"/>
      <c r="Q93" s="9"/>
      <c r="R93" s="9"/>
      <c r="S93" s="9"/>
      <c r="T93" s="9"/>
      <c r="U93" s="13"/>
      <c r="X93" s="5" t="s">
        <v>176</v>
      </c>
      <c r="Y93" s="5"/>
      <c r="Z93" s="5"/>
      <c r="AA93" s="5"/>
      <c r="AB93" s="5"/>
      <c r="AC93" s="5"/>
      <c r="AD93" s="5"/>
    </row>
    <row r="94" spans="1:30" ht="15" customHeight="1" x14ac:dyDescent="0.25">
      <c r="A94" s="8"/>
      <c r="B94" s="126" t="s">
        <v>135</v>
      </c>
      <c r="C94" s="127"/>
      <c r="D94" s="127"/>
      <c r="E94" s="40"/>
      <c r="F94" s="126" t="s">
        <v>183</v>
      </c>
      <c r="G94" s="127"/>
      <c r="H94" s="127"/>
      <c r="I94" s="40"/>
      <c r="J94" s="126" t="s">
        <v>184</v>
      </c>
      <c r="K94" s="127"/>
      <c r="L94" s="127"/>
      <c r="M94" s="40"/>
      <c r="N94" s="126" t="s">
        <v>138</v>
      </c>
      <c r="O94" s="127"/>
      <c r="P94" s="127"/>
      <c r="Q94" s="40"/>
      <c r="R94" s="126" t="s">
        <v>139</v>
      </c>
      <c r="S94" s="127"/>
      <c r="T94" s="127"/>
      <c r="U94" s="13"/>
      <c r="X94" s="5" t="s">
        <v>177</v>
      </c>
      <c r="Y94" s="5"/>
      <c r="Z94" s="5"/>
      <c r="AA94" s="5"/>
      <c r="AB94" s="5"/>
      <c r="AC94" s="5"/>
      <c r="AD94" s="5"/>
    </row>
    <row r="95" spans="1:30" ht="46.5" customHeight="1" x14ac:dyDescent="0.25">
      <c r="A95" s="8"/>
      <c r="B95" s="123">
        <v>2006</v>
      </c>
      <c r="C95" s="124"/>
      <c r="D95" s="125"/>
      <c r="E95" s="76"/>
      <c r="F95" s="123" t="s">
        <v>25</v>
      </c>
      <c r="G95" s="124"/>
      <c r="H95" s="125"/>
      <c r="I95" s="76"/>
      <c r="J95" s="123" t="s">
        <v>23</v>
      </c>
      <c r="K95" s="124"/>
      <c r="L95" s="125"/>
      <c r="M95" s="76"/>
      <c r="N95" s="123">
        <v>32403313</v>
      </c>
      <c r="O95" s="139"/>
      <c r="P95" s="140"/>
      <c r="Q95" s="76"/>
      <c r="R95" s="123" t="s">
        <v>30</v>
      </c>
      <c r="S95" s="124"/>
      <c r="T95" s="125"/>
      <c r="U95" s="13"/>
      <c r="X95" s="5"/>
      <c r="Y95" s="5"/>
      <c r="Z95" s="5"/>
      <c r="AA95" s="5"/>
      <c r="AB95" s="5"/>
      <c r="AC95" s="5"/>
      <c r="AD95" s="5"/>
    </row>
    <row r="96" spans="1:30" ht="46.5" customHeight="1" x14ac:dyDescent="0.25">
      <c r="A96" s="8"/>
      <c r="B96" s="123">
        <v>2006</v>
      </c>
      <c r="C96" s="124"/>
      <c r="D96" s="125"/>
      <c r="E96" s="76"/>
      <c r="F96" s="123" t="s">
        <v>25</v>
      </c>
      <c r="G96" s="124"/>
      <c r="H96" s="125"/>
      <c r="I96" s="76"/>
      <c r="J96" s="123" t="s">
        <v>29</v>
      </c>
      <c r="K96" s="124"/>
      <c r="L96" s="125"/>
      <c r="M96" s="76"/>
      <c r="N96" s="123">
        <v>6132306</v>
      </c>
      <c r="O96" s="139"/>
      <c r="P96" s="140"/>
      <c r="Q96" s="76"/>
      <c r="R96" s="123" t="s">
        <v>30</v>
      </c>
      <c r="S96" s="124"/>
      <c r="T96" s="125"/>
      <c r="U96" s="13"/>
      <c r="X96" s="5"/>
      <c r="Y96" s="5"/>
      <c r="Z96" s="5"/>
      <c r="AA96" s="5"/>
      <c r="AB96" s="5"/>
      <c r="AC96" s="5"/>
      <c r="AD96" s="5"/>
    </row>
    <row r="97" spans="1:30" ht="46.5" customHeight="1" x14ac:dyDescent="0.25">
      <c r="A97" s="8"/>
      <c r="B97" s="123">
        <v>2006</v>
      </c>
      <c r="C97" s="124"/>
      <c r="D97" s="125"/>
      <c r="E97" s="76"/>
      <c r="F97" s="123" t="s">
        <v>31</v>
      </c>
      <c r="G97" s="124"/>
      <c r="H97" s="125"/>
      <c r="I97" s="76"/>
      <c r="J97" s="123" t="s">
        <v>23</v>
      </c>
      <c r="K97" s="124"/>
      <c r="L97" s="125"/>
      <c r="M97" s="76"/>
      <c r="N97" s="123">
        <v>10592014</v>
      </c>
      <c r="O97" s="139"/>
      <c r="P97" s="140"/>
      <c r="Q97" s="76"/>
      <c r="R97" s="123" t="s">
        <v>30</v>
      </c>
      <c r="S97" s="124"/>
      <c r="T97" s="125"/>
      <c r="U97" s="13"/>
      <c r="X97" s="5"/>
      <c r="Y97" s="5"/>
      <c r="Z97" s="5"/>
      <c r="AA97" s="5"/>
      <c r="AB97" s="5"/>
      <c r="AC97" s="5"/>
      <c r="AD97" s="5"/>
    </row>
    <row r="98" spans="1:30" ht="46.5" customHeight="1" x14ac:dyDescent="0.25">
      <c r="A98" s="8"/>
      <c r="B98" s="123">
        <v>2006</v>
      </c>
      <c r="C98" s="124"/>
      <c r="D98" s="125"/>
      <c r="E98" s="76"/>
      <c r="F98" s="144" t="s">
        <v>31</v>
      </c>
      <c r="G98" s="145"/>
      <c r="H98" s="146"/>
      <c r="I98" s="76"/>
      <c r="J98" s="123" t="s">
        <v>29</v>
      </c>
      <c r="K98" s="124"/>
      <c r="L98" s="125"/>
      <c r="M98" s="76"/>
      <c r="N98" s="123">
        <v>1111</v>
      </c>
      <c r="O98" s="139"/>
      <c r="P98" s="140"/>
      <c r="Q98" s="76"/>
      <c r="R98" s="123" t="s">
        <v>30</v>
      </c>
      <c r="S98" s="124"/>
      <c r="T98" s="125"/>
      <c r="U98" s="13"/>
      <c r="X98" s="5"/>
      <c r="Y98" s="5"/>
      <c r="Z98" s="5"/>
      <c r="AA98" s="5"/>
      <c r="AB98" s="5"/>
      <c r="AC98" s="5"/>
      <c r="AD98" s="5"/>
    </row>
    <row r="99" spans="1:30" ht="46.5" customHeight="1" x14ac:dyDescent="0.25">
      <c r="A99" s="8"/>
      <c r="B99" s="123">
        <v>2006</v>
      </c>
      <c r="C99" s="124"/>
      <c r="D99" s="125"/>
      <c r="E99" s="76"/>
      <c r="F99" s="123" t="s">
        <v>38</v>
      </c>
      <c r="G99" s="124"/>
      <c r="H99" s="125"/>
      <c r="I99" s="76"/>
      <c r="J99" s="123" t="s">
        <v>29</v>
      </c>
      <c r="K99" s="124"/>
      <c r="L99" s="125"/>
      <c r="M99" s="76"/>
      <c r="N99" s="123">
        <v>16730674</v>
      </c>
      <c r="O99" s="139"/>
      <c r="P99" s="140"/>
      <c r="Q99" s="76"/>
      <c r="R99" s="123" t="s">
        <v>30</v>
      </c>
      <c r="S99" s="124"/>
      <c r="T99" s="125"/>
      <c r="U99" s="13"/>
      <c r="X99" s="5"/>
      <c r="Y99" s="5"/>
      <c r="Z99" s="5"/>
      <c r="AA99" s="5"/>
      <c r="AB99" s="5"/>
      <c r="AC99" s="5"/>
      <c r="AD99" s="5"/>
    </row>
    <row r="100" spans="1:30" ht="46.5" customHeight="1" x14ac:dyDescent="0.25">
      <c r="A100" s="8"/>
      <c r="B100" s="123">
        <v>2006</v>
      </c>
      <c r="C100" s="124"/>
      <c r="D100" s="125"/>
      <c r="E100" s="76"/>
      <c r="F100" s="123" t="s">
        <v>45</v>
      </c>
      <c r="G100" s="124"/>
      <c r="H100" s="125"/>
      <c r="I100" s="76"/>
      <c r="J100" s="123" t="s">
        <v>23</v>
      </c>
      <c r="K100" s="124"/>
      <c r="L100" s="125"/>
      <c r="M100" s="76"/>
      <c r="N100" s="123">
        <v>36818082</v>
      </c>
      <c r="O100" s="139"/>
      <c r="P100" s="140"/>
      <c r="Q100" s="76"/>
      <c r="R100" s="123" t="s">
        <v>30</v>
      </c>
      <c r="S100" s="124"/>
      <c r="T100" s="125"/>
      <c r="U100" s="13"/>
      <c r="X100" s="5"/>
      <c r="Y100" s="5"/>
      <c r="Z100" s="5"/>
      <c r="AA100" s="5"/>
      <c r="AB100" s="5"/>
      <c r="AC100" s="5"/>
      <c r="AD100" s="5"/>
    </row>
    <row r="101" spans="1:30" s="77" customFormat="1" ht="46.5" customHeight="1" x14ac:dyDescent="0.25">
      <c r="A101" s="73"/>
      <c r="B101" s="123">
        <v>2006</v>
      </c>
      <c r="C101" s="124"/>
      <c r="D101" s="125"/>
      <c r="E101" s="79"/>
      <c r="F101" s="123" t="s">
        <v>45</v>
      </c>
      <c r="G101" s="124"/>
      <c r="H101" s="125"/>
      <c r="I101" s="79"/>
      <c r="J101" s="123" t="s">
        <v>29</v>
      </c>
      <c r="K101" s="124"/>
      <c r="L101" s="125"/>
      <c r="M101" s="79"/>
      <c r="N101" s="123">
        <v>724416</v>
      </c>
      <c r="O101" s="139"/>
      <c r="P101" s="140"/>
      <c r="Q101" s="79"/>
      <c r="R101" s="123" t="s">
        <v>30</v>
      </c>
      <c r="S101" s="124"/>
      <c r="T101" s="125"/>
      <c r="U101" s="75"/>
      <c r="X101" s="5"/>
      <c r="Y101" s="5"/>
      <c r="Z101" s="5"/>
      <c r="AA101" s="5"/>
      <c r="AB101" s="5"/>
      <c r="AC101" s="5"/>
      <c r="AD101" s="5"/>
    </row>
    <row r="102" spans="1:30" ht="46.5" customHeight="1" x14ac:dyDescent="0.25">
      <c r="A102" s="8"/>
      <c r="B102" s="141">
        <v>2007</v>
      </c>
      <c r="C102" s="142"/>
      <c r="D102" s="143"/>
      <c r="E102" s="76"/>
      <c r="F102" s="141" t="s">
        <v>25</v>
      </c>
      <c r="G102" s="142"/>
      <c r="H102" s="143"/>
      <c r="I102" s="76"/>
      <c r="J102" s="141" t="s">
        <v>23</v>
      </c>
      <c r="K102" s="142"/>
      <c r="L102" s="143"/>
      <c r="M102" s="76"/>
      <c r="N102" s="141">
        <v>58019891</v>
      </c>
      <c r="O102" s="214"/>
      <c r="P102" s="215"/>
      <c r="Q102" s="76"/>
      <c r="R102" s="141" t="s">
        <v>30</v>
      </c>
      <c r="S102" s="142"/>
      <c r="T102" s="143"/>
      <c r="U102" s="13"/>
      <c r="X102" s="78"/>
      <c r="Y102" s="78"/>
      <c r="Z102" s="78"/>
      <c r="AA102" s="78"/>
      <c r="AB102" s="78"/>
      <c r="AC102" s="78"/>
      <c r="AD102" s="78"/>
    </row>
    <row r="103" spans="1:30" ht="46.5" customHeight="1" x14ac:dyDescent="0.25">
      <c r="A103" s="8"/>
      <c r="B103" s="123">
        <v>2007</v>
      </c>
      <c r="C103" s="124"/>
      <c r="D103" s="125"/>
      <c r="E103" s="76"/>
      <c r="F103" s="123" t="s">
        <v>25</v>
      </c>
      <c r="G103" s="124"/>
      <c r="H103" s="125"/>
      <c r="I103" s="76"/>
      <c r="J103" s="123" t="s">
        <v>29</v>
      </c>
      <c r="K103" s="124"/>
      <c r="L103" s="125"/>
      <c r="M103" s="76"/>
      <c r="N103" s="123">
        <v>607157663</v>
      </c>
      <c r="O103" s="139"/>
      <c r="P103" s="140"/>
      <c r="Q103" s="76"/>
      <c r="R103" s="123" t="s">
        <v>30</v>
      </c>
      <c r="S103" s="124"/>
      <c r="T103" s="125"/>
      <c r="U103" s="13"/>
      <c r="X103" s="5"/>
      <c r="Y103" s="5"/>
      <c r="Z103" s="5"/>
      <c r="AA103" s="5"/>
      <c r="AB103" s="5"/>
      <c r="AC103" s="5"/>
      <c r="AD103" s="5"/>
    </row>
    <row r="104" spans="1:30" ht="46.5" customHeight="1" x14ac:dyDescent="0.25">
      <c r="A104" s="8"/>
      <c r="B104" s="123">
        <v>2007</v>
      </c>
      <c r="C104" s="124"/>
      <c r="D104" s="125"/>
      <c r="E104" s="76"/>
      <c r="F104" s="123" t="s">
        <v>31</v>
      </c>
      <c r="G104" s="124"/>
      <c r="H104" s="125"/>
      <c r="I104" s="76"/>
      <c r="J104" s="123" t="s">
        <v>23</v>
      </c>
      <c r="K104" s="124"/>
      <c r="L104" s="125"/>
      <c r="M104" s="76"/>
      <c r="N104" s="123">
        <v>11420833</v>
      </c>
      <c r="O104" s="139"/>
      <c r="P104" s="140"/>
      <c r="Q104" s="76"/>
      <c r="R104" s="123" t="s">
        <v>30</v>
      </c>
      <c r="S104" s="124"/>
      <c r="T104" s="125"/>
      <c r="U104" s="13"/>
      <c r="X104" s="5"/>
      <c r="Y104" s="5"/>
      <c r="Z104" s="5"/>
      <c r="AA104" s="5"/>
      <c r="AB104" s="5"/>
      <c r="AC104" s="5"/>
      <c r="AD104" s="5"/>
    </row>
    <row r="105" spans="1:30" ht="46.5" customHeight="1" x14ac:dyDescent="0.25">
      <c r="A105" s="8"/>
      <c r="B105" s="123">
        <v>2007</v>
      </c>
      <c r="C105" s="124"/>
      <c r="D105" s="125"/>
      <c r="E105" s="76"/>
      <c r="F105" s="144" t="s">
        <v>31</v>
      </c>
      <c r="G105" s="145"/>
      <c r="H105" s="146"/>
      <c r="I105" s="76"/>
      <c r="J105" s="123" t="s">
        <v>29</v>
      </c>
      <c r="K105" s="124"/>
      <c r="L105" s="125"/>
      <c r="M105" s="76"/>
      <c r="N105" s="123">
        <v>3333</v>
      </c>
      <c r="O105" s="139"/>
      <c r="P105" s="140"/>
      <c r="Q105" s="76"/>
      <c r="R105" s="123" t="s">
        <v>30</v>
      </c>
      <c r="S105" s="124"/>
      <c r="T105" s="125"/>
      <c r="U105" s="13"/>
      <c r="X105" s="5"/>
      <c r="Y105" s="5"/>
      <c r="Z105" s="5"/>
      <c r="AA105" s="5"/>
      <c r="AB105" s="5"/>
      <c r="AC105" s="5"/>
      <c r="AD105" s="5"/>
    </row>
    <row r="106" spans="1:30" ht="46.5" customHeight="1" x14ac:dyDescent="0.25">
      <c r="A106" s="8"/>
      <c r="B106" s="123">
        <v>2007</v>
      </c>
      <c r="C106" s="124"/>
      <c r="D106" s="125"/>
      <c r="E106" s="76"/>
      <c r="F106" s="123" t="s">
        <v>38</v>
      </c>
      <c r="G106" s="124"/>
      <c r="H106" s="125"/>
      <c r="I106" s="76"/>
      <c r="J106" s="123" t="s">
        <v>29</v>
      </c>
      <c r="K106" s="124"/>
      <c r="L106" s="125"/>
      <c r="M106" s="76"/>
      <c r="N106" s="123">
        <v>14315260</v>
      </c>
      <c r="O106" s="139"/>
      <c r="P106" s="140"/>
      <c r="Q106" s="76"/>
      <c r="R106" s="123" t="s">
        <v>30</v>
      </c>
      <c r="S106" s="124"/>
      <c r="T106" s="125"/>
      <c r="U106" s="13"/>
      <c r="X106" s="5"/>
      <c r="Y106" s="5"/>
      <c r="Z106" s="5"/>
      <c r="AA106" s="5"/>
      <c r="AB106" s="5"/>
      <c r="AC106" s="5"/>
      <c r="AD106" s="5"/>
    </row>
    <row r="107" spans="1:30" ht="46.5" customHeight="1" x14ac:dyDescent="0.25">
      <c r="A107" s="8"/>
      <c r="B107" s="123">
        <v>2007</v>
      </c>
      <c r="C107" s="124"/>
      <c r="D107" s="125"/>
      <c r="E107" s="76"/>
      <c r="F107" s="123" t="s">
        <v>45</v>
      </c>
      <c r="G107" s="124"/>
      <c r="H107" s="125"/>
      <c r="I107" s="76"/>
      <c r="J107" s="123" t="s">
        <v>23</v>
      </c>
      <c r="K107" s="124"/>
      <c r="L107" s="125"/>
      <c r="M107" s="76"/>
      <c r="N107" s="123">
        <v>29848615</v>
      </c>
      <c r="O107" s="139"/>
      <c r="P107" s="140"/>
      <c r="Q107" s="76"/>
      <c r="R107" s="123" t="s">
        <v>30</v>
      </c>
      <c r="S107" s="124"/>
      <c r="T107" s="125"/>
      <c r="U107" s="13"/>
      <c r="X107" s="5"/>
      <c r="Y107" s="5"/>
      <c r="Z107" s="5"/>
      <c r="AA107" s="5"/>
      <c r="AB107" s="5"/>
      <c r="AC107" s="5"/>
      <c r="AD107" s="5"/>
    </row>
    <row r="108" spans="1:30" s="77" customFormat="1" ht="46.5" customHeight="1" x14ac:dyDescent="0.25">
      <c r="A108" s="73"/>
      <c r="B108" s="123">
        <v>2007</v>
      </c>
      <c r="C108" s="124"/>
      <c r="D108" s="125"/>
      <c r="E108" s="79"/>
      <c r="F108" s="123" t="s">
        <v>45</v>
      </c>
      <c r="G108" s="124"/>
      <c r="H108" s="125"/>
      <c r="I108" s="79"/>
      <c r="J108" s="123" t="s">
        <v>29</v>
      </c>
      <c r="K108" s="124"/>
      <c r="L108" s="125"/>
      <c r="M108" s="79"/>
      <c r="N108" s="123">
        <v>928977</v>
      </c>
      <c r="O108" s="139"/>
      <c r="P108" s="140"/>
      <c r="Q108" s="79"/>
      <c r="R108" s="123" t="s">
        <v>30</v>
      </c>
      <c r="S108" s="124"/>
      <c r="T108" s="125"/>
      <c r="U108" s="75"/>
      <c r="X108" s="5"/>
      <c r="Y108" s="5"/>
      <c r="Z108" s="5"/>
      <c r="AA108" s="5"/>
      <c r="AB108" s="5"/>
      <c r="AC108" s="5"/>
      <c r="AD108" s="5"/>
    </row>
    <row r="109" spans="1:30" ht="46.5" customHeight="1" x14ac:dyDescent="0.25">
      <c r="A109" s="8"/>
      <c r="B109" s="141">
        <v>2008</v>
      </c>
      <c r="C109" s="142"/>
      <c r="D109" s="143"/>
      <c r="E109" s="76"/>
      <c r="F109" s="141" t="s">
        <v>25</v>
      </c>
      <c r="G109" s="142"/>
      <c r="H109" s="143"/>
      <c r="I109" s="76"/>
      <c r="J109" s="141" t="s">
        <v>23</v>
      </c>
      <c r="K109" s="142"/>
      <c r="L109" s="143"/>
      <c r="M109" s="76"/>
      <c r="N109" s="141">
        <v>80672148</v>
      </c>
      <c r="O109" s="214"/>
      <c r="P109" s="215"/>
      <c r="Q109" s="76"/>
      <c r="R109" s="141" t="s">
        <v>30</v>
      </c>
      <c r="S109" s="142"/>
      <c r="T109" s="143"/>
      <c r="U109" s="13"/>
      <c r="X109" s="78"/>
      <c r="Y109" s="78"/>
      <c r="Z109" s="78"/>
      <c r="AA109" s="78"/>
      <c r="AB109" s="78"/>
      <c r="AC109" s="78"/>
      <c r="AD109" s="78"/>
    </row>
    <row r="110" spans="1:30" ht="46.5" customHeight="1" x14ac:dyDescent="0.25">
      <c r="A110" s="8"/>
      <c r="B110" s="123">
        <v>2008</v>
      </c>
      <c r="C110" s="124"/>
      <c r="D110" s="125"/>
      <c r="E110" s="76"/>
      <c r="F110" s="123" t="s">
        <v>25</v>
      </c>
      <c r="G110" s="124"/>
      <c r="H110" s="125"/>
      <c r="I110" s="76"/>
      <c r="J110" s="123" t="s">
        <v>29</v>
      </c>
      <c r="K110" s="124"/>
      <c r="L110" s="125"/>
      <c r="M110" s="76"/>
      <c r="N110" s="123">
        <v>496327852</v>
      </c>
      <c r="O110" s="139"/>
      <c r="P110" s="140"/>
      <c r="Q110" s="76"/>
      <c r="R110" s="123" t="s">
        <v>30</v>
      </c>
      <c r="S110" s="124"/>
      <c r="T110" s="125"/>
      <c r="U110" s="13"/>
      <c r="X110" s="5"/>
      <c r="Y110" s="5"/>
      <c r="Z110" s="5"/>
      <c r="AA110" s="5"/>
      <c r="AB110" s="5"/>
      <c r="AC110" s="5"/>
      <c r="AD110" s="5"/>
    </row>
    <row r="111" spans="1:30" ht="46.5" customHeight="1" x14ac:dyDescent="0.25">
      <c r="A111" s="8"/>
      <c r="B111" s="123">
        <v>2008</v>
      </c>
      <c r="C111" s="124"/>
      <c r="D111" s="125"/>
      <c r="E111" s="76"/>
      <c r="F111" s="123" t="s">
        <v>31</v>
      </c>
      <c r="G111" s="124"/>
      <c r="H111" s="125"/>
      <c r="I111" s="76"/>
      <c r="J111" s="123" t="s">
        <v>23</v>
      </c>
      <c r="K111" s="124"/>
      <c r="L111" s="125"/>
      <c r="M111" s="76"/>
      <c r="N111" s="123">
        <v>22334722</v>
      </c>
      <c r="O111" s="139"/>
      <c r="P111" s="140"/>
      <c r="Q111" s="76"/>
      <c r="R111" s="123" t="s">
        <v>30</v>
      </c>
      <c r="S111" s="124"/>
      <c r="T111" s="125"/>
      <c r="U111" s="13"/>
      <c r="X111" s="5"/>
      <c r="Y111" s="5"/>
      <c r="Z111" s="5"/>
      <c r="AA111" s="5"/>
      <c r="AB111" s="5"/>
      <c r="AC111" s="5"/>
      <c r="AD111" s="5"/>
    </row>
    <row r="112" spans="1:30" ht="46.5" customHeight="1" x14ac:dyDescent="0.25">
      <c r="A112" s="8"/>
      <c r="B112" s="123">
        <v>2008</v>
      </c>
      <c r="C112" s="124"/>
      <c r="D112" s="125"/>
      <c r="E112" s="76"/>
      <c r="F112" s="144" t="s">
        <v>31</v>
      </c>
      <c r="G112" s="145"/>
      <c r="H112" s="146"/>
      <c r="I112" s="76"/>
      <c r="J112" s="123" t="s">
        <v>29</v>
      </c>
      <c r="K112" s="124"/>
      <c r="L112" s="125"/>
      <c r="M112" s="76"/>
      <c r="N112" s="123">
        <v>0</v>
      </c>
      <c r="O112" s="139"/>
      <c r="P112" s="140"/>
      <c r="Q112" s="76"/>
      <c r="R112" s="123" t="s">
        <v>30</v>
      </c>
      <c r="S112" s="124"/>
      <c r="T112" s="125"/>
      <c r="U112" s="13"/>
      <c r="X112" s="5"/>
      <c r="Y112" s="5"/>
      <c r="Z112" s="5"/>
      <c r="AA112" s="5"/>
      <c r="AB112" s="5"/>
      <c r="AC112" s="5"/>
      <c r="AD112" s="5"/>
    </row>
    <row r="113" spans="1:30" ht="46.5" customHeight="1" x14ac:dyDescent="0.25">
      <c r="A113" s="8"/>
      <c r="B113" s="123">
        <v>2008</v>
      </c>
      <c r="C113" s="124"/>
      <c r="D113" s="125"/>
      <c r="E113" s="76"/>
      <c r="F113" s="123" t="s">
        <v>38</v>
      </c>
      <c r="G113" s="124"/>
      <c r="H113" s="125"/>
      <c r="I113" s="76"/>
      <c r="J113" s="123" t="s">
        <v>29</v>
      </c>
      <c r="K113" s="124"/>
      <c r="L113" s="125"/>
      <c r="M113" s="76"/>
      <c r="N113" s="123">
        <v>16419851</v>
      </c>
      <c r="O113" s="139"/>
      <c r="P113" s="140"/>
      <c r="Q113" s="76"/>
      <c r="R113" s="123" t="s">
        <v>30</v>
      </c>
      <c r="S113" s="124"/>
      <c r="T113" s="125"/>
      <c r="U113" s="13"/>
      <c r="X113" s="5"/>
      <c r="Y113" s="5"/>
      <c r="Z113" s="5"/>
      <c r="AA113" s="5"/>
      <c r="AB113" s="5"/>
      <c r="AC113" s="5"/>
      <c r="AD113" s="5"/>
    </row>
    <row r="114" spans="1:30" ht="46.5" customHeight="1" x14ac:dyDescent="0.25">
      <c r="A114" s="8"/>
      <c r="B114" s="123">
        <v>2008</v>
      </c>
      <c r="C114" s="124"/>
      <c r="D114" s="125"/>
      <c r="E114" s="76"/>
      <c r="F114" s="123" t="s">
        <v>45</v>
      </c>
      <c r="G114" s="124"/>
      <c r="H114" s="125"/>
      <c r="I114" s="76"/>
      <c r="J114" s="123" t="s">
        <v>23</v>
      </c>
      <c r="K114" s="124"/>
      <c r="L114" s="125"/>
      <c r="M114" s="76"/>
      <c r="N114" s="123">
        <v>53510043</v>
      </c>
      <c r="O114" s="139"/>
      <c r="P114" s="140"/>
      <c r="Q114" s="76"/>
      <c r="R114" s="123" t="s">
        <v>30</v>
      </c>
      <c r="S114" s="124"/>
      <c r="T114" s="125"/>
      <c r="U114" s="13"/>
      <c r="X114" s="5"/>
      <c r="Y114" s="5"/>
      <c r="Z114" s="5"/>
      <c r="AA114" s="5"/>
      <c r="AB114" s="5"/>
      <c r="AC114" s="5"/>
      <c r="AD114" s="5"/>
    </row>
    <row r="115" spans="1:30" s="77" customFormat="1" ht="46.5" customHeight="1" x14ac:dyDescent="0.25">
      <c r="A115" s="73"/>
      <c r="B115" s="123">
        <v>2008</v>
      </c>
      <c r="C115" s="124"/>
      <c r="D115" s="125"/>
      <c r="E115" s="79"/>
      <c r="F115" s="123" t="s">
        <v>45</v>
      </c>
      <c r="G115" s="124"/>
      <c r="H115" s="125"/>
      <c r="I115" s="79"/>
      <c r="J115" s="123" t="s">
        <v>29</v>
      </c>
      <c r="K115" s="124"/>
      <c r="L115" s="125"/>
      <c r="M115" s="79"/>
      <c r="N115" s="123">
        <v>832332</v>
      </c>
      <c r="O115" s="139"/>
      <c r="P115" s="140"/>
      <c r="Q115" s="79"/>
      <c r="R115" s="123" t="s">
        <v>30</v>
      </c>
      <c r="S115" s="124"/>
      <c r="T115" s="125"/>
      <c r="U115" s="75"/>
      <c r="X115" s="5"/>
      <c r="Y115" s="5"/>
      <c r="Z115" s="5"/>
      <c r="AA115" s="5"/>
      <c r="AB115" s="5"/>
      <c r="AC115" s="5"/>
      <c r="AD115" s="5"/>
    </row>
    <row r="116" spans="1:30" ht="46.5" customHeight="1" x14ac:dyDescent="0.25">
      <c r="A116" s="8"/>
      <c r="B116" s="141">
        <v>2009</v>
      </c>
      <c r="C116" s="142"/>
      <c r="D116" s="143"/>
      <c r="E116" s="76"/>
      <c r="F116" s="141" t="s">
        <v>25</v>
      </c>
      <c r="G116" s="142"/>
      <c r="H116" s="143"/>
      <c r="I116" s="76"/>
      <c r="J116" s="141" t="s">
        <v>23</v>
      </c>
      <c r="K116" s="142"/>
      <c r="L116" s="143"/>
      <c r="M116" s="76"/>
      <c r="N116" s="141">
        <v>84203745</v>
      </c>
      <c r="O116" s="214"/>
      <c r="P116" s="215"/>
      <c r="Q116" s="76"/>
      <c r="R116" s="141" t="s">
        <v>30</v>
      </c>
      <c r="S116" s="142"/>
      <c r="T116" s="143"/>
      <c r="U116" s="13"/>
      <c r="X116" s="78"/>
      <c r="Y116" s="78"/>
      <c r="Z116" s="78"/>
      <c r="AA116" s="78"/>
      <c r="AB116" s="78"/>
      <c r="AC116" s="78"/>
      <c r="AD116" s="78"/>
    </row>
    <row r="117" spans="1:30" ht="46.5" customHeight="1" x14ac:dyDescent="0.25">
      <c r="A117" s="8"/>
      <c r="B117" s="123">
        <v>2009</v>
      </c>
      <c r="C117" s="124"/>
      <c r="D117" s="125"/>
      <c r="E117" s="76"/>
      <c r="F117" s="123" t="s">
        <v>25</v>
      </c>
      <c r="G117" s="124"/>
      <c r="H117" s="125"/>
      <c r="I117" s="76"/>
      <c r="J117" s="123" t="s">
        <v>29</v>
      </c>
      <c r="K117" s="124"/>
      <c r="L117" s="125"/>
      <c r="M117" s="76"/>
      <c r="N117" s="123">
        <v>488565037</v>
      </c>
      <c r="O117" s="139"/>
      <c r="P117" s="140"/>
      <c r="Q117" s="76"/>
      <c r="R117" s="123" t="s">
        <v>30</v>
      </c>
      <c r="S117" s="124"/>
      <c r="T117" s="125"/>
      <c r="U117" s="13"/>
      <c r="X117" s="5"/>
      <c r="Y117" s="5"/>
      <c r="Z117" s="5"/>
      <c r="AA117" s="5"/>
      <c r="AB117" s="5"/>
      <c r="AC117" s="5"/>
      <c r="AD117" s="5"/>
    </row>
    <row r="118" spans="1:30" ht="46.5" customHeight="1" x14ac:dyDescent="0.25">
      <c r="A118" s="8"/>
      <c r="B118" s="123">
        <v>2009</v>
      </c>
      <c r="C118" s="124"/>
      <c r="D118" s="125"/>
      <c r="E118" s="76"/>
      <c r="F118" s="123" t="s">
        <v>31</v>
      </c>
      <c r="G118" s="124"/>
      <c r="H118" s="125"/>
      <c r="I118" s="76"/>
      <c r="J118" s="123" t="s">
        <v>23</v>
      </c>
      <c r="K118" s="124"/>
      <c r="L118" s="125"/>
      <c r="M118" s="76"/>
      <c r="N118" s="123">
        <v>9193056</v>
      </c>
      <c r="O118" s="139"/>
      <c r="P118" s="140"/>
      <c r="Q118" s="76"/>
      <c r="R118" s="123" t="s">
        <v>30</v>
      </c>
      <c r="S118" s="124"/>
      <c r="T118" s="125"/>
      <c r="U118" s="13"/>
      <c r="X118" s="5"/>
      <c r="Y118" s="5"/>
      <c r="Z118" s="5"/>
      <c r="AA118" s="5"/>
      <c r="AB118" s="5"/>
      <c r="AC118" s="5"/>
      <c r="AD118" s="5"/>
    </row>
    <row r="119" spans="1:30" ht="46.5" customHeight="1" x14ac:dyDescent="0.25">
      <c r="A119" s="8"/>
      <c r="B119" s="123">
        <v>2009</v>
      </c>
      <c r="C119" s="124"/>
      <c r="D119" s="125"/>
      <c r="E119" s="76"/>
      <c r="F119" s="144" t="s">
        <v>31</v>
      </c>
      <c r="G119" s="145"/>
      <c r="H119" s="146"/>
      <c r="I119" s="76"/>
      <c r="J119" s="123" t="s">
        <v>29</v>
      </c>
      <c r="K119" s="124"/>
      <c r="L119" s="125"/>
      <c r="M119" s="76"/>
      <c r="N119" s="123">
        <v>0</v>
      </c>
      <c r="O119" s="139"/>
      <c r="P119" s="140"/>
      <c r="Q119" s="76"/>
      <c r="R119" s="123" t="s">
        <v>30</v>
      </c>
      <c r="S119" s="124"/>
      <c r="T119" s="125"/>
      <c r="U119" s="13"/>
      <c r="X119" s="5"/>
      <c r="Y119" s="5"/>
      <c r="Z119" s="5"/>
      <c r="AA119" s="5"/>
      <c r="AB119" s="5"/>
      <c r="AC119" s="5"/>
      <c r="AD119" s="5"/>
    </row>
    <row r="120" spans="1:30" ht="46.5" customHeight="1" x14ac:dyDescent="0.25">
      <c r="A120" s="8"/>
      <c r="B120" s="123">
        <v>2009</v>
      </c>
      <c r="C120" s="124"/>
      <c r="D120" s="125"/>
      <c r="E120" s="76"/>
      <c r="F120" s="123" t="s">
        <v>38</v>
      </c>
      <c r="G120" s="124"/>
      <c r="H120" s="125"/>
      <c r="I120" s="76"/>
      <c r="J120" s="123" t="s">
        <v>29</v>
      </c>
      <c r="K120" s="124"/>
      <c r="L120" s="125"/>
      <c r="M120" s="76"/>
      <c r="N120" s="123">
        <v>18907760</v>
      </c>
      <c r="O120" s="139"/>
      <c r="P120" s="140"/>
      <c r="Q120" s="76"/>
      <c r="R120" s="123" t="s">
        <v>30</v>
      </c>
      <c r="S120" s="124"/>
      <c r="T120" s="125"/>
      <c r="U120" s="13"/>
      <c r="X120" s="5"/>
      <c r="Y120" s="5"/>
      <c r="Z120" s="5"/>
      <c r="AA120" s="5"/>
      <c r="AB120" s="5"/>
      <c r="AC120" s="5"/>
      <c r="AD120" s="5"/>
    </row>
    <row r="121" spans="1:30" ht="46.5" customHeight="1" x14ac:dyDescent="0.25">
      <c r="A121" s="8"/>
      <c r="B121" s="123">
        <v>2009</v>
      </c>
      <c r="C121" s="124"/>
      <c r="D121" s="125"/>
      <c r="E121" s="76"/>
      <c r="F121" s="123" t="s">
        <v>45</v>
      </c>
      <c r="G121" s="124"/>
      <c r="H121" s="125"/>
      <c r="I121" s="76"/>
      <c r="J121" s="123" t="s">
        <v>23</v>
      </c>
      <c r="K121" s="124"/>
      <c r="L121" s="125"/>
      <c r="M121" s="76"/>
      <c r="N121" s="123">
        <v>72798155</v>
      </c>
      <c r="O121" s="139"/>
      <c r="P121" s="140"/>
      <c r="Q121" s="76"/>
      <c r="R121" s="123" t="s">
        <v>30</v>
      </c>
      <c r="S121" s="124"/>
      <c r="T121" s="125"/>
      <c r="U121" s="13"/>
      <c r="X121" s="5"/>
      <c r="Y121" s="5"/>
      <c r="Z121" s="5"/>
      <c r="AA121" s="5"/>
      <c r="AB121" s="5"/>
      <c r="AC121" s="5"/>
      <c r="AD121" s="5"/>
    </row>
    <row r="122" spans="1:30" s="77" customFormat="1" ht="46.5" customHeight="1" x14ac:dyDescent="0.25">
      <c r="A122" s="73"/>
      <c r="B122" s="123">
        <v>2009</v>
      </c>
      <c r="C122" s="124"/>
      <c r="D122" s="125"/>
      <c r="E122" s="79"/>
      <c r="F122" s="123" t="s">
        <v>45</v>
      </c>
      <c r="G122" s="124"/>
      <c r="H122" s="125"/>
      <c r="I122" s="79"/>
      <c r="J122" s="123" t="s">
        <v>29</v>
      </c>
      <c r="K122" s="124"/>
      <c r="L122" s="125"/>
      <c r="M122" s="79"/>
      <c r="N122" s="123">
        <v>944253</v>
      </c>
      <c r="O122" s="216"/>
      <c r="P122" s="217"/>
      <c r="Q122" s="79"/>
      <c r="R122" s="123" t="s">
        <v>30</v>
      </c>
      <c r="S122" s="124"/>
      <c r="T122" s="125"/>
      <c r="U122" s="75"/>
      <c r="X122" s="5"/>
      <c r="Y122" s="5"/>
      <c r="Z122" s="5"/>
      <c r="AA122" s="5"/>
      <c r="AB122" s="5"/>
      <c r="AC122" s="5"/>
      <c r="AD122" s="5"/>
    </row>
    <row r="123" spans="1:30" ht="46.5" customHeight="1" x14ac:dyDescent="0.25">
      <c r="A123" s="8"/>
      <c r="B123" s="141">
        <v>2010</v>
      </c>
      <c r="C123" s="142"/>
      <c r="D123" s="143"/>
      <c r="E123" s="76"/>
      <c r="F123" s="141" t="s">
        <v>25</v>
      </c>
      <c r="G123" s="142"/>
      <c r="H123" s="143"/>
      <c r="I123" s="76"/>
      <c r="J123" s="141" t="s">
        <v>23</v>
      </c>
      <c r="K123" s="142"/>
      <c r="L123" s="143"/>
      <c r="M123" s="76"/>
      <c r="N123" s="141">
        <v>74202842</v>
      </c>
      <c r="O123" s="214"/>
      <c r="P123" s="215"/>
      <c r="Q123" s="76"/>
      <c r="R123" s="141" t="s">
        <v>30</v>
      </c>
      <c r="S123" s="142"/>
      <c r="T123" s="143"/>
      <c r="U123" s="13"/>
      <c r="X123" s="78"/>
      <c r="Y123" s="78"/>
      <c r="Z123" s="78"/>
      <c r="AA123" s="78"/>
      <c r="AB123" s="78"/>
      <c r="AC123" s="78"/>
      <c r="AD123" s="78"/>
    </row>
    <row r="124" spans="1:30" ht="46.5" customHeight="1" x14ac:dyDescent="0.25">
      <c r="A124" s="8"/>
      <c r="B124" s="123">
        <v>2010</v>
      </c>
      <c r="C124" s="124"/>
      <c r="D124" s="125"/>
      <c r="E124" s="76"/>
      <c r="F124" s="123" t="s">
        <v>25</v>
      </c>
      <c r="G124" s="124"/>
      <c r="H124" s="125"/>
      <c r="I124" s="76"/>
      <c r="J124" s="123" t="s">
        <v>29</v>
      </c>
      <c r="K124" s="124"/>
      <c r="L124" s="125"/>
      <c r="M124" s="76"/>
      <c r="N124" s="123">
        <v>471806190</v>
      </c>
      <c r="O124" s="139"/>
      <c r="P124" s="140"/>
      <c r="Q124" s="76"/>
      <c r="R124" s="123" t="s">
        <v>30</v>
      </c>
      <c r="S124" s="124"/>
      <c r="T124" s="125"/>
      <c r="U124" s="13"/>
      <c r="X124" s="5"/>
      <c r="Y124" s="5"/>
      <c r="Z124" s="5"/>
      <c r="AA124" s="5"/>
      <c r="AB124" s="5"/>
      <c r="AC124" s="5"/>
      <c r="AD124" s="5"/>
    </row>
    <row r="125" spans="1:30" ht="46.5" customHeight="1" x14ac:dyDescent="0.25">
      <c r="A125" s="8"/>
      <c r="B125" s="123">
        <v>2010</v>
      </c>
      <c r="C125" s="124"/>
      <c r="D125" s="125"/>
      <c r="E125" s="76"/>
      <c r="F125" s="123" t="s">
        <v>31</v>
      </c>
      <c r="G125" s="124"/>
      <c r="H125" s="125"/>
      <c r="I125" s="76"/>
      <c r="J125" s="123" t="s">
        <v>23</v>
      </c>
      <c r="K125" s="124"/>
      <c r="L125" s="125"/>
      <c r="M125" s="76"/>
      <c r="N125" s="123">
        <v>9928472</v>
      </c>
      <c r="O125" s="139"/>
      <c r="P125" s="140"/>
      <c r="Q125" s="76"/>
      <c r="R125" s="123" t="s">
        <v>30</v>
      </c>
      <c r="S125" s="124"/>
      <c r="T125" s="125"/>
      <c r="U125" s="13"/>
      <c r="X125" s="5"/>
      <c r="Y125" s="5"/>
      <c r="Z125" s="5"/>
      <c r="AA125" s="5"/>
      <c r="AB125" s="5"/>
      <c r="AC125" s="5"/>
      <c r="AD125" s="5"/>
    </row>
    <row r="126" spans="1:30" ht="46.5" customHeight="1" x14ac:dyDescent="0.25">
      <c r="A126" s="8"/>
      <c r="B126" s="123">
        <v>2010</v>
      </c>
      <c r="C126" s="124"/>
      <c r="D126" s="125"/>
      <c r="E126" s="76"/>
      <c r="F126" s="144" t="s">
        <v>31</v>
      </c>
      <c r="G126" s="145"/>
      <c r="H126" s="146"/>
      <c r="I126" s="76"/>
      <c r="J126" s="123" t="s">
        <v>29</v>
      </c>
      <c r="K126" s="124"/>
      <c r="L126" s="125"/>
      <c r="M126" s="76"/>
      <c r="N126" s="123">
        <v>169135</v>
      </c>
      <c r="O126" s="139"/>
      <c r="P126" s="140"/>
      <c r="Q126" s="76"/>
      <c r="R126" s="123" t="s">
        <v>30</v>
      </c>
      <c r="S126" s="124"/>
      <c r="T126" s="125"/>
      <c r="U126" s="13"/>
      <c r="X126" s="5"/>
      <c r="Y126" s="5"/>
      <c r="Z126" s="5"/>
      <c r="AA126" s="5"/>
      <c r="AB126" s="5"/>
      <c r="AC126" s="5"/>
      <c r="AD126" s="5"/>
    </row>
    <row r="127" spans="1:30" ht="46.5" customHeight="1" x14ac:dyDescent="0.25">
      <c r="A127" s="8"/>
      <c r="B127" s="123">
        <v>2010</v>
      </c>
      <c r="C127" s="124"/>
      <c r="D127" s="125"/>
      <c r="E127" s="76"/>
      <c r="F127" s="123" t="s">
        <v>38</v>
      </c>
      <c r="G127" s="124"/>
      <c r="H127" s="125"/>
      <c r="I127" s="76"/>
      <c r="J127" s="123" t="s">
        <v>29</v>
      </c>
      <c r="K127" s="124"/>
      <c r="L127" s="125"/>
      <c r="M127" s="76"/>
      <c r="N127" s="123">
        <v>23106594</v>
      </c>
      <c r="O127" s="139"/>
      <c r="P127" s="140"/>
      <c r="Q127" s="76"/>
      <c r="R127" s="123" t="s">
        <v>30</v>
      </c>
      <c r="S127" s="124"/>
      <c r="T127" s="125"/>
      <c r="U127" s="13"/>
      <c r="X127" s="5"/>
      <c r="Y127" s="5"/>
      <c r="Z127" s="5"/>
      <c r="AA127" s="5"/>
      <c r="AB127" s="5"/>
      <c r="AC127" s="5"/>
      <c r="AD127" s="5"/>
    </row>
    <row r="128" spans="1:30" ht="46.5" customHeight="1" x14ac:dyDescent="0.25">
      <c r="A128" s="8"/>
      <c r="B128" s="123">
        <v>2010</v>
      </c>
      <c r="C128" s="124"/>
      <c r="D128" s="125"/>
      <c r="E128" s="76"/>
      <c r="F128" s="123" t="s">
        <v>45</v>
      </c>
      <c r="G128" s="124"/>
      <c r="H128" s="125"/>
      <c r="I128" s="76"/>
      <c r="J128" s="123" t="s">
        <v>23</v>
      </c>
      <c r="K128" s="124"/>
      <c r="L128" s="125"/>
      <c r="M128" s="76"/>
      <c r="N128" s="123">
        <v>71630827</v>
      </c>
      <c r="O128" s="139"/>
      <c r="P128" s="140"/>
      <c r="Q128" s="76"/>
      <c r="R128" s="123" t="s">
        <v>30</v>
      </c>
      <c r="S128" s="124"/>
      <c r="T128" s="125"/>
      <c r="U128" s="13"/>
      <c r="X128" s="5"/>
      <c r="Y128" s="5"/>
      <c r="Z128" s="5"/>
      <c r="AA128" s="5"/>
      <c r="AB128" s="5"/>
      <c r="AC128" s="5"/>
      <c r="AD128" s="5"/>
    </row>
    <row r="129" spans="1:30" ht="46.5" customHeight="1" x14ac:dyDescent="0.25">
      <c r="A129" s="8"/>
      <c r="B129" s="123">
        <v>2010</v>
      </c>
      <c r="C129" s="124"/>
      <c r="D129" s="125"/>
      <c r="E129" s="76"/>
      <c r="F129" s="123" t="s">
        <v>45</v>
      </c>
      <c r="G129" s="124"/>
      <c r="H129" s="125"/>
      <c r="I129" s="76"/>
      <c r="J129" s="123" t="s">
        <v>29</v>
      </c>
      <c r="K129" s="124"/>
      <c r="L129" s="125"/>
      <c r="M129" s="76"/>
      <c r="N129" s="123">
        <v>1045143</v>
      </c>
      <c r="O129" s="139"/>
      <c r="P129" s="140"/>
      <c r="Q129" s="76"/>
      <c r="R129" s="123" t="s">
        <v>30</v>
      </c>
      <c r="S129" s="124"/>
      <c r="T129" s="125"/>
      <c r="U129" s="13"/>
      <c r="X129" s="5"/>
      <c r="Y129" s="5"/>
      <c r="Z129" s="5"/>
      <c r="AA129" s="5"/>
      <c r="AB129" s="5"/>
      <c r="AC129" s="5"/>
      <c r="AD129" s="5"/>
    </row>
    <row r="130" spans="1:30" ht="15.75" thickBot="1" x14ac:dyDescent="0.3">
      <c r="A130" s="8"/>
      <c r="B130" s="47"/>
      <c r="C130" s="47"/>
      <c r="D130" s="47"/>
      <c r="E130" s="40"/>
      <c r="F130" s="47"/>
      <c r="G130" s="47"/>
      <c r="H130" s="47"/>
      <c r="I130" s="40"/>
      <c r="J130" s="47"/>
      <c r="K130" s="47"/>
      <c r="L130" s="47"/>
      <c r="M130" s="40"/>
      <c r="N130" s="48"/>
      <c r="O130" s="48"/>
      <c r="P130" s="48"/>
      <c r="Q130" s="40"/>
      <c r="R130" s="47"/>
      <c r="S130" s="47"/>
      <c r="T130" s="47"/>
      <c r="U130" s="13"/>
      <c r="X130" s="5" t="s">
        <v>182</v>
      </c>
      <c r="Y130" s="5"/>
      <c r="Z130" s="5"/>
      <c r="AA130" s="5"/>
      <c r="AB130" s="5"/>
      <c r="AC130" s="5"/>
      <c r="AD130" s="5"/>
    </row>
    <row r="131" spans="1:30" ht="15" customHeight="1" x14ac:dyDescent="0.25">
      <c r="A131" s="8"/>
      <c r="B131" s="38"/>
      <c r="C131" s="38"/>
      <c r="D131" s="38"/>
      <c r="E131" s="38"/>
      <c r="F131" s="38"/>
      <c r="G131" s="38"/>
      <c r="H131" s="122" t="s">
        <v>146</v>
      </c>
      <c r="I131" s="115"/>
      <c r="J131" s="115"/>
      <c r="K131" s="115"/>
      <c r="L131" s="115"/>
      <c r="M131" s="115"/>
      <c r="N131" s="114">
        <f>SUMIFS(N95:P129, J95:L129, "Directly related")</f>
        <v>657576758</v>
      </c>
      <c r="O131" s="115"/>
      <c r="P131" s="115"/>
      <c r="Q131" s="38"/>
      <c r="R131" s="116" t="s">
        <v>147</v>
      </c>
      <c r="S131" s="151"/>
      <c r="T131" s="152"/>
      <c r="U131" s="13"/>
      <c r="X131" s="5" t="s">
        <v>185</v>
      </c>
      <c r="Y131" s="5"/>
      <c r="Z131" s="5"/>
      <c r="AA131" s="5"/>
      <c r="AB131" s="5"/>
      <c r="AC131" s="5"/>
      <c r="AD131" s="5"/>
    </row>
    <row r="132" spans="1:30" ht="39" customHeight="1" x14ac:dyDescent="0.25">
      <c r="A132" s="8"/>
      <c r="B132" s="38"/>
      <c r="C132" s="38"/>
      <c r="D132" s="38"/>
      <c r="E132" s="38"/>
      <c r="F132" s="38"/>
      <c r="G132" s="38"/>
      <c r="H132" s="122" t="s">
        <v>149</v>
      </c>
      <c r="I132" s="115"/>
      <c r="J132" s="115"/>
      <c r="K132" s="115"/>
      <c r="L132" s="115"/>
      <c r="M132" s="115"/>
      <c r="N132" s="114">
        <f>SUMIFS(N95:P129, J95:L129, "Indirectly related")</f>
        <v>2164117887</v>
      </c>
      <c r="O132" s="115"/>
      <c r="P132" s="115"/>
      <c r="Q132" s="38"/>
      <c r="R132" s="153"/>
      <c r="S132" s="154"/>
      <c r="T132" s="155"/>
      <c r="U132" s="41" t="e">
        <f>IF(#REF!="High", 3, IF(#REF!="Medium", 2, IF(#REF!="Low", 1,"") ))</f>
        <v>#REF!</v>
      </c>
      <c r="X132" s="5" t="s">
        <v>186</v>
      </c>
      <c r="Y132" s="5"/>
      <c r="Z132" s="5"/>
      <c r="AA132" s="5"/>
      <c r="AB132" s="5"/>
      <c r="AC132" s="5"/>
      <c r="AD132" s="5"/>
    </row>
    <row r="133" spans="1:30" ht="39" customHeight="1" thickBot="1" x14ac:dyDescent="0.3">
      <c r="A133" s="8"/>
      <c r="B133" s="38"/>
      <c r="C133" s="38"/>
      <c r="D133" s="38"/>
      <c r="E133" s="38"/>
      <c r="F133" s="38"/>
      <c r="G133" s="38"/>
      <c r="H133" s="122" t="s">
        <v>151</v>
      </c>
      <c r="I133" s="115"/>
      <c r="J133" s="115"/>
      <c r="K133" s="115"/>
      <c r="L133" s="115"/>
      <c r="M133" s="115"/>
      <c r="N133" s="114">
        <f>SUMIFS(N95:P129,J95:L129, "Total (Directly + Indirectly related)")</f>
        <v>0</v>
      </c>
      <c r="O133" s="115"/>
      <c r="P133" s="115"/>
      <c r="Q133" s="38"/>
      <c r="R133" s="153"/>
      <c r="S133" s="154"/>
      <c r="T133" s="155"/>
      <c r="U133" s="41" t="e">
        <f>IF(#REF!="High", 3, IF(#REF!="Medium", 2, IF(#REF!="Low", 1,"") ))</f>
        <v>#REF!</v>
      </c>
      <c r="X133" s="5" t="s">
        <v>187</v>
      </c>
      <c r="Y133" s="5"/>
      <c r="Z133" s="5"/>
      <c r="AA133" s="5"/>
      <c r="AB133" s="5"/>
      <c r="AC133" s="5"/>
      <c r="AD133" s="5"/>
    </row>
    <row r="134" spans="1:30" ht="39" customHeight="1" thickBot="1" x14ac:dyDescent="0.3">
      <c r="A134" s="8"/>
      <c r="B134" s="40"/>
      <c r="C134" s="38"/>
      <c r="D134" s="38"/>
      <c r="E134" s="38"/>
      <c r="F134" s="38"/>
      <c r="G134" s="38"/>
      <c r="H134" s="134" t="s">
        <v>153</v>
      </c>
      <c r="I134" s="135"/>
      <c r="J134" s="135"/>
      <c r="K134" s="135"/>
      <c r="L134" s="135"/>
      <c r="M134" s="135"/>
      <c r="N134" s="136">
        <f xml:space="preserve"> SUBTOTAL(109,N95:P129)</f>
        <v>2821694645</v>
      </c>
      <c r="O134" s="136"/>
      <c r="P134" s="148"/>
      <c r="Q134" s="38"/>
      <c r="R134" s="128" t="s">
        <v>30</v>
      </c>
      <c r="S134" s="149"/>
      <c r="T134" s="150"/>
      <c r="U134" s="41" t="e">
        <f>IF(#REF!="High", 3, IF(#REF!="Medium", 2, IF(#REF!="Low", 1,"") ))</f>
        <v>#REF!</v>
      </c>
      <c r="X134" s="5" t="s">
        <v>188</v>
      </c>
      <c r="Y134" s="5"/>
      <c r="Z134" s="5"/>
      <c r="AA134" s="5"/>
      <c r="AB134" s="5"/>
      <c r="AC134" s="5"/>
      <c r="AD134" s="5"/>
    </row>
    <row r="135" spans="1:30" ht="39" customHeight="1" x14ac:dyDescent="0.25">
      <c r="A135" s="8"/>
      <c r="B135" s="40"/>
      <c r="C135" s="38"/>
      <c r="D135" s="38"/>
      <c r="E135" s="38"/>
      <c r="F135" s="38"/>
      <c r="G135" s="38"/>
      <c r="H135" s="38"/>
      <c r="I135" s="38"/>
      <c r="J135" s="38"/>
      <c r="K135" s="38"/>
      <c r="L135" s="38"/>
      <c r="M135" s="38"/>
      <c r="N135" s="42"/>
      <c r="O135" s="45"/>
      <c r="P135" s="45"/>
      <c r="Q135" s="38"/>
      <c r="R135" s="38"/>
      <c r="S135" s="9"/>
      <c r="T135" s="9"/>
      <c r="U135" s="41" t="e">
        <f>IF(#REF!="High", 3, IF(#REF!="Medium", 2, IF(#REF!="Low", 1,"") ))</f>
        <v>#REF!</v>
      </c>
      <c r="X135" s="5" t="s">
        <v>189</v>
      </c>
      <c r="Y135" s="5"/>
      <c r="Z135" s="5"/>
      <c r="AA135" s="5"/>
      <c r="AB135" s="5"/>
      <c r="AC135" s="5"/>
      <c r="AD135" s="5"/>
    </row>
    <row r="136" spans="1:30" ht="39" customHeight="1" x14ac:dyDescent="0.25">
      <c r="A136" s="8"/>
      <c r="B136" s="131" t="s">
        <v>349</v>
      </c>
      <c r="C136" s="132"/>
      <c r="D136" s="132"/>
      <c r="E136" s="132"/>
      <c r="F136" s="132"/>
      <c r="G136" s="132"/>
      <c r="H136" s="132"/>
      <c r="I136" s="132"/>
      <c r="J136" s="132"/>
      <c r="K136" s="132"/>
      <c r="L136" s="132"/>
      <c r="M136" s="132"/>
      <c r="N136" s="132"/>
      <c r="O136" s="132"/>
      <c r="P136" s="132"/>
      <c r="Q136" s="132"/>
      <c r="R136" s="132"/>
      <c r="S136" s="132"/>
      <c r="T136" s="133"/>
      <c r="U136" s="41" t="e">
        <f>IF(#REF!="High", 3, IF(#REF!="Medium", 2, IF(#REF!="Low", 1,"") ))</f>
        <v>#REF!</v>
      </c>
      <c r="X136" s="5" t="s">
        <v>190</v>
      </c>
      <c r="Y136" s="5"/>
      <c r="Z136" s="5"/>
      <c r="AA136" s="5"/>
      <c r="AB136" s="5"/>
      <c r="AC136" s="5"/>
      <c r="AD136" s="5"/>
    </row>
    <row r="137" spans="1:30" ht="15" customHeight="1" x14ac:dyDescent="0.25">
      <c r="A137" s="8"/>
      <c r="B137" s="16"/>
      <c r="C137" s="16"/>
      <c r="D137" s="16"/>
      <c r="E137" s="16"/>
      <c r="F137" s="16"/>
      <c r="G137" s="16"/>
      <c r="H137" s="16"/>
      <c r="I137" s="16"/>
      <c r="J137" s="16"/>
      <c r="K137" s="16"/>
      <c r="L137" s="16"/>
      <c r="M137" s="16"/>
      <c r="N137" s="16"/>
      <c r="O137" s="16"/>
      <c r="P137" s="16"/>
      <c r="Q137" s="16"/>
      <c r="R137" s="16"/>
      <c r="S137" s="16"/>
      <c r="T137" s="16"/>
      <c r="U137" s="41"/>
      <c r="X137" s="5" t="s">
        <v>191</v>
      </c>
      <c r="Y137" s="5"/>
      <c r="Z137" s="5"/>
      <c r="AA137" s="5"/>
      <c r="AB137" s="5"/>
      <c r="AC137" s="5"/>
      <c r="AD137" s="5"/>
    </row>
    <row r="138" spans="1:30" ht="15" customHeight="1" x14ac:dyDescent="0.25">
      <c r="A138" s="8"/>
      <c r="B138" s="46" t="s">
        <v>161</v>
      </c>
      <c r="C138" s="16"/>
      <c r="D138" s="16"/>
      <c r="E138" s="16"/>
      <c r="F138" s="16"/>
      <c r="G138" s="16"/>
      <c r="H138" s="16"/>
      <c r="I138" s="16"/>
      <c r="J138" s="16"/>
      <c r="K138" s="16"/>
      <c r="L138" s="16"/>
      <c r="M138" s="16"/>
      <c r="N138" s="16"/>
      <c r="O138" s="16"/>
      <c r="P138" s="16"/>
      <c r="Q138" s="16"/>
      <c r="R138" s="16"/>
      <c r="S138" s="16"/>
      <c r="T138" s="16"/>
      <c r="U138" s="43"/>
      <c r="X138" s="5" t="s">
        <v>192</v>
      </c>
      <c r="Y138" s="5"/>
      <c r="Z138" s="5"/>
      <c r="AA138" s="5"/>
      <c r="AB138" s="5"/>
      <c r="AC138" s="5"/>
      <c r="AD138" s="5"/>
    </row>
    <row r="139" spans="1:30" ht="15" customHeight="1" x14ac:dyDescent="0.25">
      <c r="A139" s="8"/>
      <c r="B139" s="147" t="s">
        <v>202</v>
      </c>
      <c r="C139" s="147"/>
      <c r="D139" s="147"/>
      <c r="E139" s="147"/>
      <c r="F139" s="147"/>
      <c r="G139" s="147"/>
      <c r="H139" s="147"/>
      <c r="I139" s="147"/>
      <c r="J139" s="147"/>
      <c r="K139" s="147"/>
      <c r="L139" s="147"/>
      <c r="M139" s="147"/>
      <c r="N139" s="147"/>
      <c r="O139" s="147"/>
      <c r="P139" s="147"/>
      <c r="Q139" s="147"/>
      <c r="R139" s="147"/>
      <c r="S139" s="147"/>
      <c r="T139" s="147"/>
      <c r="U139" s="43"/>
      <c r="X139" s="5" t="s">
        <v>193</v>
      </c>
      <c r="Y139" s="5"/>
      <c r="Z139" s="5"/>
      <c r="AA139" s="5"/>
      <c r="AB139" s="5"/>
      <c r="AC139" s="5"/>
      <c r="AD139" s="5"/>
    </row>
    <row r="140" spans="1:30" ht="15" customHeight="1" x14ac:dyDescent="0.25">
      <c r="A140" s="8"/>
      <c r="B140" s="84" t="s">
        <v>204</v>
      </c>
      <c r="C140" s="84"/>
      <c r="D140" s="84"/>
      <c r="E140" s="84"/>
      <c r="F140" s="84"/>
      <c r="G140" s="84"/>
      <c r="H140" s="84"/>
      <c r="I140" s="84"/>
      <c r="J140" s="84"/>
      <c r="K140" s="84"/>
      <c r="L140" s="84"/>
      <c r="M140" s="84"/>
      <c r="N140" s="84"/>
      <c r="O140" s="84"/>
      <c r="P140" s="84"/>
      <c r="Q140" s="84"/>
      <c r="R140" s="84"/>
      <c r="S140" s="84"/>
      <c r="T140" s="84"/>
      <c r="U140" s="43"/>
      <c r="X140" s="5" t="s">
        <v>194</v>
      </c>
      <c r="Y140" s="5"/>
      <c r="Z140" s="5"/>
      <c r="AA140" s="5"/>
      <c r="AB140" s="5"/>
      <c r="AC140" s="5"/>
      <c r="AD140" s="5"/>
    </row>
    <row r="141" spans="1:30" ht="15" customHeight="1" x14ac:dyDescent="0.25">
      <c r="A141" s="8"/>
      <c r="B141" s="84" t="s">
        <v>206</v>
      </c>
      <c r="C141" s="84"/>
      <c r="D141" s="84"/>
      <c r="E141" s="84"/>
      <c r="F141" s="84"/>
      <c r="G141" s="84"/>
      <c r="H141" s="84"/>
      <c r="I141" s="84"/>
      <c r="J141" s="84"/>
      <c r="K141" s="84"/>
      <c r="L141" s="84"/>
      <c r="M141" s="84"/>
      <c r="N141" s="84"/>
      <c r="O141" s="84"/>
      <c r="P141" s="84"/>
      <c r="Q141" s="84"/>
      <c r="R141" s="84"/>
      <c r="S141" s="84"/>
      <c r="T141" s="84"/>
      <c r="U141" s="44" t="e">
        <f>IF(SUBTOTAL(109, U132:U136)&gt;0, SUBTOTAL(101, U132:U136),"")</f>
        <v>#REF!</v>
      </c>
      <c r="X141" s="5" t="s">
        <v>195</v>
      </c>
      <c r="Y141" s="5"/>
      <c r="Z141" s="5"/>
      <c r="AA141" s="5"/>
      <c r="AB141" s="5"/>
      <c r="AC141" s="5"/>
      <c r="AD141" s="5"/>
    </row>
    <row r="142" spans="1:30" ht="15" customHeight="1" x14ac:dyDescent="0.25">
      <c r="A142" s="8"/>
      <c r="B142" s="84" t="s">
        <v>208</v>
      </c>
      <c r="C142" s="84"/>
      <c r="D142" s="84"/>
      <c r="E142" s="84"/>
      <c r="F142" s="84"/>
      <c r="G142" s="84"/>
      <c r="H142" s="84"/>
      <c r="I142" s="84"/>
      <c r="J142" s="84"/>
      <c r="K142" s="84"/>
      <c r="L142" s="84"/>
      <c r="M142" s="84"/>
      <c r="N142" s="84"/>
      <c r="O142" s="84"/>
      <c r="P142" s="84"/>
      <c r="Q142" s="84"/>
      <c r="R142" s="84"/>
      <c r="S142" s="84"/>
      <c r="T142" s="84"/>
      <c r="U142" s="44"/>
      <c r="X142" s="5" t="s">
        <v>196</v>
      </c>
      <c r="Y142" s="5"/>
      <c r="Z142" s="5"/>
      <c r="AA142" s="5"/>
      <c r="AB142" s="5"/>
      <c r="AC142" s="5"/>
      <c r="AD142" s="5"/>
    </row>
    <row r="143" spans="1:30" ht="15" customHeight="1" x14ac:dyDescent="0.25">
      <c r="A143" s="8"/>
      <c r="B143" s="84" t="s">
        <v>210</v>
      </c>
      <c r="C143" s="84"/>
      <c r="D143" s="84"/>
      <c r="E143" s="84"/>
      <c r="F143" s="84"/>
      <c r="G143" s="84"/>
      <c r="H143" s="84"/>
      <c r="I143" s="84"/>
      <c r="J143" s="84"/>
      <c r="K143" s="84"/>
      <c r="L143" s="84"/>
      <c r="M143" s="84"/>
      <c r="N143" s="84"/>
      <c r="O143" s="84"/>
      <c r="P143" s="84"/>
      <c r="Q143" s="84"/>
      <c r="R143" s="84"/>
      <c r="S143" s="84"/>
      <c r="T143" s="84"/>
      <c r="U143" s="44"/>
      <c r="X143" s="5" t="s">
        <v>197</v>
      </c>
      <c r="Y143" s="5"/>
      <c r="Z143" s="5"/>
      <c r="AA143" s="5"/>
      <c r="AB143" s="5"/>
      <c r="AC143" s="5"/>
      <c r="AD143" s="5"/>
    </row>
    <row r="144" spans="1:30" ht="15" customHeight="1" x14ac:dyDescent="0.25">
      <c r="A144" s="8"/>
      <c r="B144" s="9"/>
      <c r="C144" s="9"/>
      <c r="D144" s="9"/>
      <c r="E144" s="9"/>
      <c r="F144" s="9"/>
      <c r="G144" s="9"/>
      <c r="H144" s="9"/>
      <c r="I144" s="9"/>
      <c r="J144" s="9"/>
      <c r="K144" s="9"/>
      <c r="L144" s="9"/>
      <c r="M144" s="9"/>
      <c r="N144" s="9"/>
      <c r="O144" s="9"/>
      <c r="P144" s="9"/>
      <c r="Q144" s="9"/>
      <c r="R144" s="9"/>
      <c r="S144" s="9"/>
      <c r="T144" s="9"/>
      <c r="U144" s="44"/>
      <c r="X144" s="5" t="s">
        <v>198</v>
      </c>
      <c r="Y144" s="5"/>
      <c r="Z144" s="5"/>
      <c r="AA144" s="5"/>
      <c r="AB144" s="5"/>
      <c r="AC144" s="5"/>
      <c r="AD144" s="5"/>
    </row>
    <row r="145" spans="1:32" ht="15" customHeight="1" x14ac:dyDescent="0.25">
      <c r="A145" s="8"/>
      <c r="B145" s="156" t="s">
        <v>213</v>
      </c>
      <c r="C145" s="156"/>
      <c r="D145" s="156"/>
      <c r="E145" s="156"/>
      <c r="F145" s="156"/>
      <c r="G145" s="156"/>
      <c r="H145" s="156"/>
      <c r="I145" s="156"/>
      <c r="J145" s="156"/>
      <c r="K145" s="156"/>
      <c r="L145" s="156"/>
      <c r="M145" s="156"/>
      <c r="N145" s="156"/>
      <c r="O145" s="156"/>
      <c r="P145" s="156"/>
      <c r="Q145" s="156"/>
      <c r="R145" s="156"/>
      <c r="S145" s="156"/>
      <c r="T145" s="156"/>
      <c r="U145" s="44"/>
      <c r="X145" s="5" t="s">
        <v>199</v>
      </c>
      <c r="Y145" s="5"/>
      <c r="Z145" s="5"/>
      <c r="AA145" s="5"/>
      <c r="AB145" s="5"/>
      <c r="AC145" s="5"/>
      <c r="AD145" s="5"/>
    </row>
    <row r="146" spans="1:32" ht="15.75" customHeight="1" x14ac:dyDescent="0.25">
      <c r="A146" s="8"/>
      <c r="B146" s="29"/>
      <c r="C146" s="9"/>
      <c r="D146" s="9"/>
      <c r="E146" s="9"/>
      <c r="F146" s="9"/>
      <c r="G146" s="9"/>
      <c r="H146" s="9"/>
      <c r="I146" s="9"/>
      <c r="J146" s="9"/>
      <c r="K146" s="9"/>
      <c r="L146" s="9"/>
      <c r="M146" s="9"/>
      <c r="N146" s="9"/>
      <c r="O146" s="9"/>
      <c r="P146" s="9"/>
      <c r="Q146" s="9"/>
      <c r="R146" s="9"/>
      <c r="S146" s="9"/>
      <c r="T146" s="9"/>
      <c r="U146" s="44"/>
      <c r="X146" s="5" t="s">
        <v>200</v>
      </c>
      <c r="Y146" s="5"/>
      <c r="Z146" s="5"/>
      <c r="AA146" s="5"/>
      <c r="AB146" s="5"/>
      <c r="AC146" s="5"/>
      <c r="AD146" s="5"/>
    </row>
    <row r="147" spans="1:32" ht="15.75" customHeight="1" x14ac:dyDescent="0.25">
      <c r="A147" s="14"/>
      <c r="B147" s="84" t="s">
        <v>216</v>
      </c>
      <c r="C147" s="81"/>
      <c r="D147" s="81"/>
      <c r="E147" s="81"/>
      <c r="F147" s="81"/>
      <c r="G147" s="81"/>
      <c r="H147" s="81"/>
      <c r="I147" s="81"/>
      <c r="J147" s="81"/>
      <c r="K147" s="81"/>
      <c r="L147" s="81"/>
      <c r="M147" s="81"/>
      <c r="N147" s="81"/>
      <c r="O147" s="81"/>
      <c r="P147" s="81"/>
      <c r="Q147" s="81"/>
      <c r="R147" s="81"/>
      <c r="S147" s="81"/>
      <c r="T147" s="81"/>
      <c r="U147" s="44"/>
      <c r="X147" s="5" t="s">
        <v>201</v>
      </c>
      <c r="Y147" s="5"/>
      <c r="Z147" s="5"/>
      <c r="AA147" s="5"/>
      <c r="AB147" s="5"/>
      <c r="AC147" s="5"/>
      <c r="AD147" s="5"/>
    </row>
    <row r="148" spans="1:32" ht="15.75" customHeight="1" x14ac:dyDescent="0.25">
      <c r="A148" s="14"/>
      <c r="B148" s="80" t="s">
        <v>218</v>
      </c>
      <c r="C148" s="164"/>
      <c r="D148" s="164"/>
      <c r="E148" s="164"/>
      <c r="F148" s="164"/>
      <c r="G148" s="164"/>
      <c r="H148" s="164"/>
      <c r="I148" s="164"/>
      <c r="J148" s="164"/>
      <c r="K148" s="164"/>
      <c r="L148" s="164"/>
      <c r="M148" s="164"/>
      <c r="N148" s="164"/>
      <c r="O148" s="164"/>
      <c r="P148" s="164"/>
      <c r="Q148" s="164"/>
      <c r="R148" s="164"/>
      <c r="S148" s="164"/>
      <c r="T148" s="164"/>
      <c r="U148" s="44"/>
      <c r="V148" s="36"/>
      <c r="W148" s="36"/>
      <c r="X148" s="5" t="s">
        <v>203</v>
      </c>
      <c r="Y148" s="5"/>
      <c r="Z148" s="5"/>
      <c r="AA148" s="5"/>
      <c r="AB148" s="5"/>
      <c r="AC148" s="5"/>
      <c r="AD148" s="5"/>
    </row>
    <row r="149" spans="1:32" ht="78" customHeight="1" x14ac:dyDescent="0.25">
      <c r="A149" s="14"/>
      <c r="B149" s="84" t="s">
        <v>220</v>
      </c>
      <c r="C149" s="81"/>
      <c r="D149" s="81"/>
      <c r="E149" s="81"/>
      <c r="F149" s="81"/>
      <c r="G149" s="81"/>
      <c r="H149" s="81"/>
      <c r="I149" s="81"/>
      <c r="J149" s="81"/>
      <c r="K149" s="81"/>
      <c r="L149" s="81"/>
      <c r="M149" s="81"/>
      <c r="N149" s="81"/>
      <c r="O149" s="81"/>
      <c r="P149" s="81"/>
      <c r="Q149" s="81"/>
      <c r="R149" s="81"/>
      <c r="S149" s="81"/>
      <c r="T149" s="81"/>
      <c r="U149" s="13"/>
      <c r="V149" s="36"/>
      <c r="W149" s="36"/>
      <c r="X149" s="5" t="s">
        <v>205</v>
      </c>
      <c r="Y149" s="5"/>
      <c r="Z149" s="5"/>
      <c r="AA149" s="5"/>
      <c r="AB149" s="5"/>
      <c r="AC149" s="5"/>
      <c r="AD149" s="5"/>
    </row>
    <row r="150" spans="1:32" s="36" customFormat="1" ht="15.75" customHeight="1" x14ac:dyDescent="0.25">
      <c r="A150" s="8"/>
      <c r="B150" s="9"/>
      <c r="C150" s="9"/>
      <c r="D150" s="9"/>
      <c r="E150" s="9"/>
      <c r="F150" s="9"/>
      <c r="G150" s="9"/>
      <c r="H150" s="9"/>
      <c r="I150" s="9"/>
      <c r="J150" s="9"/>
      <c r="K150" s="9"/>
      <c r="L150" s="9"/>
      <c r="M150" s="9"/>
      <c r="N150" s="9"/>
      <c r="O150" s="9"/>
      <c r="P150" s="9"/>
      <c r="Q150" s="9"/>
      <c r="R150" s="9"/>
      <c r="S150" s="9"/>
      <c r="T150" s="9"/>
      <c r="U150" s="13"/>
      <c r="X150" s="5" t="s">
        <v>207</v>
      </c>
      <c r="Y150" s="5"/>
      <c r="Z150" s="5"/>
      <c r="AA150" s="5"/>
      <c r="AB150" s="5"/>
      <c r="AC150" s="5"/>
      <c r="AD150" s="5"/>
      <c r="AE150" s="35"/>
      <c r="AF150" s="35"/>
    </row>
    <row r="151" spans="1:32" s="36" customFormat="1" ht="90.75" customHeight="1" x14ac:dyDescent="0.25">
      <c r="A151" s="8"/>
      <c r="B151" s="161" t="s">
        <v>223</v>
      </c>
      <c r="C151" s="162"/>
      <c r="D151" s="162"/>
      <c r="E151" s="162"/>
      <c r="F151" s="162"/>
      <c r="G151" s="162"/>
      <c r="H151" s="162"/>
      <c r="I151" s="162"/>
      <c r="J151" s="162"/>
      <c r="K151" s="162"/>
      <c r="L151" s="162"/>
      <c r="M151" s="162"/>
      <c r="N151" s="162"/>
      <c r="O151" s="162"/>
      <c r="P151" s="162"/>
      <c r="Q151" s="162"/>
      <c r="R151" s="162"/>
      <c r="S151" s="162"/>
      <c r="T151" s="163"/>
      <c r="U151" s="13"/>
      <c r="V151" s="4"/>
      <c r="W151" s="4"/>
      <c r="X151" s="5" t="s">
        <v>209</v>
      </c>
      <c r="Y151" s="5"/>
      <c r="Z151" s="5"/>
      <c r="AA151" s="5"/>
      <c r="AB151" s="5"/>
      <c r="AC151" s="5"/>
      <c r="AD151" s="5"/>
      <c r="AE151" s="35"/>
      <c r="AF151" s="35"/>
    </row>
    <row r="152" spans="1:32" s="36" customFormat="1" ht="17.25" customHeight="1" x14ac:dyDescent="0.25">
      <c r="A152" s="8"/>
      <c r="B152" s="9"/>
      <c r="C152" s="9"/>
      <c r="D152" s="9"/>
      <c r="E152" s="9"/>
      <c r="F152" s="9"/>
      <c r="G152" s="9"/>
      <c r="H152" s="9"/>
      <c r="I152" s="9"/>
      <c r="J152" s="9"/>
      <c r="K152" s="9"/>
      <c r="L152" s="9"/>
      <c r="M152" s="9"/>
      <c r="N152" s="9"/>
      <c r="O152" s="9"/>
      <c r="P152" s="9"/>
      <c r="Q152" s="9"/>
      <c r="R152" s="9"/>
      <c r="S152" s="9"/>
      <c r="T152" s="9"/>
      <c r="U152" s="13"/>
      <c r="V152" s="4"/>
      <c r="W152" s="4"/>
      <c r="X152" s="5" t="s">
        <v>211</v>
      </c>
      <c r="Y152" s="5"/>
      <c r="Z152" s="5"/>
      <c r="AA152" s="5"/>
      <c r="AB152" s="5"/>
      <c r="AC152" s="5"/>
      <c r="AD152" s="5"/>
      <c r="AE152" s="35"/>
      <c r="AF152" s="35"/>
    </row>
    <row r="153" spans="1:32" ht="18" customHeight="1" x14ac:dyDescent="0.25">
      <c r="A153" s="8"/>
      <c r="B153" s="49"/>
      <c r="C153" s="9"/>
      <c r="D153" s="159" t="s">
        <v>226</v>
      </c>
      <c r="E153" s="160"/>
      <c r="F153" s="160"/>
      <c r="G153" s="160"/>
      <c r="H153" s="160"/>
      <c r="I153" s="160"/>
      <c r="J153" s="160"/>
      <c r="K153" s="160"/>
      <c r="L153" s="160"/>
      <c r="M153" s="160"/>
      <c r="N153" s="160"/>
      <c r="O153" s="160"/>
      <c r="P153" s="160"/>
      <c r="Q153" s="160"/>
      <c r="R153" s="160"/>
      <c r="S153" s="160"/>
      <c r="T153" s="160"/>
      <c r="U153" s="13"/>
      <c r="X153" s="5" t="s">
        <v>212</v>
      </c>
      <c r="Y153" s="5"/>
      <c r="Z153" s="5"/>
      <c r="AA153" s="5"/>
      <c r="AB153" s="5"/>
      <c r="AC153" s="5"/>
      <c r="AD153" s="5"/>
    </row>
    <row r="154" spans="1:32" ht="17.25" customHeight="1" x14ac:dyDescent="0.25">
      <c r="A154" s="8"/>
      <c r="B154" s="50"/>
      <c r="C154" s="9"/>
      <c r="D154" s="157" t="s">
        <v>12</v>
      </c>
      <c r="E154" s="158"/>
      <c r="F154" s="158"/>
      <c r="G154" s="158"/>
      <c r="H154" s="158"/>
      <c r="I154" s="158"/>
      <c r="J154" s="158"/>
      <c r="K154" s="158"/>
      <c r="L154" s="158"/>
      <c r="M154" s="158"/>
      <c r="N154" s="158"/>
      <c r="O154" s="158"/>
      <c r="P154" s="158"/>
      <c r="Q154" s="158"/>
      <c r="R154" s="158"/>
      <c r="S154" s="158"/>
      <c r="T154" s="158"/>
      <c r="U154" s="13"/>
      <c r="X154" s="5" t="s">
        <v>214</v>
      </c>
      <c r="Y154" s="5"/>
      <c r="Z154" s="5"/>
      <c r="AA154" s="5"/>
      <c r="AB154" s="5"/>
      <c r="AC154" s="5"/>
      <c r="AD154" s="5"/>
    </row>
    <row r="155" spans="1:32" ht="15.75" customHeight="1" x14ac:dyDescent="0.25">
      <c r="A155" s="8"/>
      <c r="B155" s="50"/>
      <c r="C155" s="9"/>
      <c r="D155" s="158"/>
      <c r="E155" s="158"/>
      <c r="F155" s="158"/>
      <c r="G155" s="158"/>
      <c r="H155" s="158"/>
      <c r="I155" s="158"/>
      <c r="J155" s="158"/>
      <c r="K155" s="158"/>
      <c r="L155" s="158"/>
      <c r="M155" s="158"/>
      <c r="N155" s="158"/>
      <c r="O155" s="158"/>
      <c r="P155" s="158"/>
      <c r="Q155" s="158"/>
      <c r="R155" s="158"/>
      <c r="S155" s="158"/>
      <c r="T155" s="158"/>
      <c r="U155" s="13"/>
      <c r="X155" s="5" t="s">
        <v>215</v>
      </c>
      <c r="Y155" s="5"/>
      <c r="Z155" s="5"/>
      <c r="AA155" s="5"/>
      <c r="AB155" s="5"/>
      <c r="AC155" s="5"/>
      <c r="AD155" s="5"/>
    </row>
    <row r="156" spans="1:32" ht="32.25" customHeight="1" x14ac:dyDescent="0.25">
      <c r="A156" s="8"/>
      <c r="B156" s="51"/>
      <c r="C156" s="9"/>
      <c r="D156" s="158"/>
      <c r="E156" s="158"/>
      <c r="F156" s="158"/>
      <c r="G156" s="158"/>
      <c r="H156" s="158"/>
      <c r="I156" s="158"/>
      <c r="J156" s="158"/>
      <c r="K156" s="158"/>
      <c r="L156" s="158"/>
      <c r="M156" s="158"/>
      <c r="N156" s="158"/>
      <c r="O156" s="158"/>
      <c r="P156" s="158"/>
      <c r="Q156" s="158"/>
      <c r="R156" s="158"/>
      <c r="S156" s="158"/>
      <c r="T156" s="158"/>
      <c r="U156" s="20"/>
      <c r="X156" s="5" t="s">
        <v>217</v>
      </c>
      <c r="Y156" s="5"/>
      <c r="Z156" s="5"/>
      <c r="AA156" s="5"/>
      <c r="AB156" s="5"/>
      <c r="AC156" s="5"/>
      <c r="AD156" s="5"/>
    </row>
    <row r="157" spans="1:32" ht="30" customHeight="1" x14ac:dyDescent="0.25">
      <c r="A157" s="8"/>
      <c r="B157" s="7"/>
      <c r="C157" s="9"/>
      <c r="D157" s="9"/>
      <c r="E157" s="9"/>
      <c r="F157" s="9"/>
      <c r="G157" s="9"/>
      <c r="H157" s="9"/>
      <c r="I157" s="9"/>
      <c r="J157" s="9"/>
      <c r="K157" s="9"/>
      <c r="L157" s="9"/>
      <c r="M157" s="9"/>
      <c r="N157" s="9"/>
      <c r="O157" s="9"/>
      <c r="P157" s="9"/>
      <c r="Q157" s="9"/>
      <c r="R157" s="9"/>
      <c r="S157" s="9"/>
      <c r="T157" s="9"/>
      <c r="U157" s="20"/>
      <c r="X157" s="5" t="s">
        <v>219</v>
      </c>
      <c r="Y157" s="5"/>
      <c r="Z157" s="5"/>
      <c r="AA157" s="5"/>
      <c r="AB157" s="5"/>
      <c r="AC157" s="5"/>
      <c r="AD157" s="5"/>
    </row>
    <row r="158" spans="1:32" ht="62.25" customHeight="1" x14ac:dyDescent="0.25">
      <c r="A158" s="8"/>
      <c r="B158" s="49"/>
      <c r="C158" s="9"/>
      <c r="D158" s="159" t="s">
        <v>232</v>
      </c>
      <c r="E158" s="160"/>
      <c r="F158" s="160"/>
      <c r="G158" s="160"/>
      <c r="H158" s="160"/>
      <c r="I158" s="160"/>
      <c r="J158" s="160"/>
      <c r="K158" s="160"/>
      <c r="L158" s="160"/>
      <c r="M158" s="160"/>
      <c r="N158" s="160"/>
      <c r="O158" s="160"/>
      <c r="P158" s="160"/>
      <c r="Q158" s="160"/>
      <c r="R158" s="160"/>
      <c r="S158" s="160"/>
      <c r="T158" s="160"/>
      <c r="U158" s="20"/>
      <c r="V158" s="18"/>
      <c r="W158" s="18"/>
      <c r="X158" s="5" t="s">
        <v>221</v>
      </c>
      <c r="Y158" s="5"/>
      <c r="Z158" s="5"/>
      <c r="AA158" s="5"/>
      <c r="AB158" s="5"/>
      <c r="AC158" s="5"/>
      <c r="AD158" s="5"/>
    </row>
    <row r="159" spans="1:32" ht="15" customHeight="1" x14ac:dyDescent="0.25">
      <c r="A159" s="8"/>
      <c r="B159" s="50"/>
      <c r="C159" s="9"/>
      <c r="D159" s="157" t="s">
        <v>13</v>
      </c>
      <c r="E159" s="158"/>
      <c r="F159" s="158"/>
      <c r="G159" s="158"/>
      <c r="H159" s="158"/>
      <c r="I159" s="158"/>
      <c r="J159" s="158"/>
      <c r="K159" s="158"/>
      <c r="L159" s="158"/>
      <c r="M159" s="158"/>
      <c r="N159" s="158"/>
      <c r="O159" s="158"/>
      <c r="P159" s="158"/>
      <c r="Q159" s="158"/>
      <c r="R159" s="158"/>
      <c r="S159" s="158"/>
      <c r="T159" s="158"/>
      <c r="U159" s="13"/>
      <c r="V159" s="18"/>
      <c r="W159" s="18"/>
      <c r="X159" s="28" t="s">
        <v>222</v>
      </c>
      <c r="Y159" s="5"/>
      <c r="Z159" s="5"/>
      <c r="AA159" s="5"/>
      <c r="AB159" s="5"/>
      <c r="AC159" s="5"/>
      <c r="AD159" s="5"/>
    </row>
    <row r="160" spans="1:32" s="18" customFormat="1" ht="14.25" customHeight="1" x14ac:dyDescent="0.25">
      <c r="A160" s="8"/>
      <c r="B160" s="50"/>
      <c r="C160" s="9"/>
      <c r="D160" s="158"/>
      <c r="E160" s="158"/>
      <c r="F160" s="158"/>
      <c r="G160" s="158"/>
      <c r="H160" s="158"/>
      <c r="I160" s="158"/>
      <c r="J160" s="158"/>
      <c r="K160" s="158"/>
      <c r="L160" s="158"/>
      <c r="M160" s="158"/>
      <c r="N160" s="158"/>
      <c r="O160" s="158"/>
      <c r="P160" s="158"/>
      <c r="Q160" s="158"/>
      <c r="R160" s="158"/>
      <c r="S160" s="158"/>
      <c r="T160" s="158"/>
      <c r="U160" s="13"/>
      <c r="X160" s="5" t="s">
        <v>224</v>
      </c>
      <c r="Y160" s="5"/>
      <c r="Z160" s="5"/>
      <c r="AA160" s="5"/>
      <c r="AB160" s="5"/>
      <c r="AC160" s="5"/>
      <c r="AD160" s="5"/>
      <c r="AE160" s="17"/>
      <c r="AF160" s="17"/>
    </row>
    <row r="161" spans="1:32" s="18" customFormat="1" ht="18" customHeight="1" x14ac:dyDescent="0.25">
      <c r="A161" s="8"/>
      <c r="B161" s="51"/>
      <c r="C161" s="9"/>
      <c r="D161" s="158"/>
      <c r="E161" s="158"/>
      <c r="F161" s="158"/>
      <c r="G161" s="158"/>
      <c r="H161" s="158"/>
      <c r="I161" s="158"/>
      <c r="J161" s="158"/>
      <c r="K161" s="158"/>
      <c r="L161" s="158"/>
      <c r="M161" s="158"/>
      <c r="N161" s="158"/>
      <c r="O161" s="158"/>
      <c r="P161" s="158"/>
      <c r="Q161" s="158"/>
      <c r="R161" s="158"/>
      <c r="S161" s="158"/>
      <c r="T161" s="158"/>
      <c r="U161" s="13"/>
      <c r="V161" s="4"/>
      <c r="W161" s="4"/>
      <c r="X161" s="5" t="s">
        <v>225</v>
      </c>
      <c r="Y161" s="5"/>
      <c r="Z161" s="5"/>
      <c r="AA161" s="5"/>
      <c r="AB161" s="5"/>
      <c r="AC161" s="5"/>
      <c r="AD161" s="5"/>
      <c r="AE161" s="17"/>
      <c r="AF161" s="17"/>
    </row>
    <row r="162" spans="1:32" s="18" customFormat="1" ht="13.5" customHeight="1" x14ac:dyDescent="0.25">
      <c r="A162" s="8"/>
      <c r="B162" s="7"/>
      <c r="C162" s="9"/>
      <c r="D162" s="9"/>
      <c r="E162" s="9"/>
      <c r="F162" s="9"/>
      <c r="G162" s="9"/>
      <c r="H162" s="9"/>
      <c r="I162" s="9"/>
      <c r="J162" s="9"/>
      <c r="K162" s="9"/>
      <c r="L162" s="9"/>
      <c r="M162" s="9"/>
      <c r="N162" s="9"/>
      <c r="O162" s="9"/>
      <c r="P162" s="9"/>
      <c r="Q162" s="9"/>
      <c r="R162" s="9"/>
      <c r="S162" s="9"/>
      <c r="T162" s="9"/>
      <c r="U162" s="13"/>
      <c r="V162" s="4"/>
      <c r="W162" s="4"/>
      <c r="X162" s="5" t="s">
        <v>227</v>
      </c>
      <c r="Y162" s="5"/>
      <c r="Z162" s="5"/>
      <c r="AA162" s="5"/>
      <c r="AB162" s="5"/>
      <c r="AC162" s="5"/>
      <c r="AD162" s="5"/>
      <c r="AE162" s="17"/>
      <c r="AF162" s="17"/>
    </row>
    <row r="163" spans="1:32" ht="15" x14ac:dyDescent="0.25">
      <c r="A163" s="8"/>
      <c r="B163" s="49"/>
      <c r="C163" s="9"/>
      <c r="D163" s="159" t="s">
        <v>238</v>
      </c>
      <c r="E163" s="160"/>
      <c r="F163" s="160"/>
      <c r="G163" s="160"/>
      <c r="H163" s="160"/>
      <c r="I163" s="160"/>
      <c r="J163" s="160"/>
      <c r="K163" s="160"/>
      <c r="L163" s="160"/>
      <c r="M163" s="160"/>
      <c r="N163" s="160"/>
      <c r="O163" s="160"/>
      <c r="P163" s="160"/>
      <c r="Q163" s="160"/>
      <c r="R163" s="160"/>
      <c r="S163" s="160"/>
      <c r="T163" s="160"/>
      <c r="U163" s="13"/>
      <c r="X163" s="5" t="s">
        <v>228</v>
      </c>
      <c r="Y163" s="5"/>
      <c r="Z163" s="5"/>
      <c r="AA163" s="5"/>
      <c r="AB163" s="5"/>
      <c r="AC163" s="5"/>
      <c r="AD163" s="5"/>
    </row>
    <row r="164" spans="1:32" ht="15" x14ac:dyDescent="0.25">
      <c r="A164" s="8"/>
      <c r="B164" s="50"/>
      <c r="C164" s="9"/>
      <c r="D164" s="157" t="s">
        <v>16</v>
      </c>
      <c r="E164" s="158"/>
      <c r="F164" s="158"/>
      <c r="G164" s="158"/>
      <c r="H164" s="158"/>
      <c r="I164" s="158"/>
      <c r="J164" s="158"/>
      <c r="K164" s="158"/>
      <c r="L164" s="158"/>
      <c r="M164" s="158"/>
      <c r="N164" s="158"/>
      <c r="O164" s="158"/>
      <c r="P164" s="158"/>
      <c r="Q164" s="158"/>
      <c r="R164" s="158"/>
      <c r="S164" s="158"/>
      <c r="T164" s="158"/>
      <c r="U164" s="13"/>
      <c r="X164" s="5" t="s">
        <v>229</v>
      </c>
      <c r="Y164" s="5"/>
      <c r="Z164" s="5"/>
      <c r="AA164" s="5"/>
      <c r="AB164" s="5"/>
      <c r="AC164" s="5"/>
      <c r="AD164" s="5"/>
    </row>
    <row r="165" spans="1:32" ht="95.25" customHeight="1" x14ac:dyDescent="0.25">
      <c r="A165" s="8"/>
      <c r="B165" s="50"/>
      <c r="C165" s="9"/>
      <c r="D165" s="158"/>
      <c r="E165" s="158"/>
      <c r="F165" s="158"/>
      <c r="G165" s="158"/>
      <c r="H165" s="158"/>
      <c r="I165" s="158"/>
      <c r="J165" s="158"/>
      <c r="K165" s="158"/>
      <c r="L165" s="158"/>
      <c r="M165" s="158"/>
      <c r="N165" s="158"/>
      <c r="O165" s="158"/>
      <c r="P165" s="158"/>
      <c r="Q165" s="158"/>
      <c r="R165" s="158"/>
      <c r="S165" s="158"/>
      <c r="T165" s="158"/>
      <c r="U165" s="13"/>
      <c r="X165" s="5" t="s">
        <v>230</v>
      </c>
      <c r="Y165" s="5"/>
      <c r="Z165" s="5"/>
      <c r="AA165" s="5"/>
      <c r="AB165" s="5"/>
      <c r="AC165" s="5"/>
      <c r="AD165" s="5"/>
    </row>
    <row r="166" spans="1:32" ht="15" x14ac:dyDescent="0.25">
      <c r="A166" s="8"/>
      <c r="B166" s="51"/>
      <c r="C166" s="9"/>
      <c r="D166" s="158"/>
      <c r="E166" s="158"/>
      <c r="F166" s="158"/>
      <c r="G166" s="158"/>
      <c r="H166" s="158"/>
      <c r="I166" s="158"/>
      <c r="J166" s="158"/>
      <c r="K166" s="158"/>
      <c r="L166" s="158"/>
      <c r="M166" s="158"/>
      <c r="N166" s="158"/>
      <c r="O166" s="158"/>
      <c r="P166" s="158"/>
      <c r="Q166" s="158"/>
      <c r="R166" s="158"/>
      <c r="S166" s="158"/>
      <c r="T166" s="158"/>
      <c r="U166" s="13"/>
      <c r="X166" s="5" t="s">
        <v>231</v>
      </c>
      <c r="Y166" s="5"/>
      <c r="Z166" s="5"/>
      <c r="AA166" s="5"/>
      <c r="AB166" s="5"/>
      <c r="AC166" s="5"/>
      <c r="AD166" s="5"/>
    </row>
    <row r="167" spans="1:32" ht="15" x14ac:dyDescent="0.25">
      <c r="A167" s="8"/>
      <c r="B167" s="7"/>
      <c r="C167" s="9"/>
      <c r="D167" s="9"/>
      <c r="E167" s="9"/>
      <c r="F167" s="9"/>
      <c r="G167" s="9"/>
      <c r="H167" s="9"/>
      <c r="I167" s="9"/>
      <c r="J167" s="9"/>
      <c r="K167" s="9"/>
      <c r="L167" s="9"/>
      <c r="M167" s="9"/>
      <c r="N167" s="9"/>
      <c r="O167" s="9"/>
      <c r="P167" s="9"/>
      <c r="Q167" s="9"/>
      <c r="R167" s="9"/>
      <c r="S167" s="9"/>
      <c r="T167" s="9"/>
      <c r="U167" s="13"/>
      <c r="X167" s="5" t="s">
        <v>233</v>
      </c>
      <c r="Y167" s="5"/>
      <c r="Z167" s="5"/>
      <c r="AA167" s="5"/>
      <c r="AB167" s="5"/>
      <c r="AC167" s="5"/>
      <c r="AD167" s="5"/>
    </row>
    <row r="168" spans="1:32" ht="15" x14ac:dyDescent="0.25">
      <c r="A168" s="8"/>
      <c r="B168" s="49"/>
      <c r="C168" s="9"/>
      <c r="D168" s="159" t="s">
        <v>243</v>
      </c>
      <c r="E168" s="160"/>
      <c r="F168" s="160"/>
      <c r="G168" s="160"/>
      <c r="H168" s="160"/>
      <c r="I168" s="160"/>
      <c r="J168" s="160"/>
      <c r="K168" s="160"/>
      <c r="L168" s="160"/>
      <c r="M168" s="160"/>
      <c r="N168" s="160"/>
      <c r="O168" s="160"/>
      <c r="P168" s="160"/>
      <c r="Q168" s="160"/>
      <c r="R168" s="160"/>
      <c r="S168" s="160"/>
      <c r="T168" s="160"/>
      <c r="U168" s="13"/>
      <c r="X168" s="5" t="s">
        <v>234</v>
      </c>
      <c r="Y168" s="5"/>
      <c r="Z168" s="5"/>
      <c r="AA168" s="5"/>
      <c r="AB168" s="5"/>
      <c r="AC168" s="5"/>
      <c r="AD168" s="5"/>
    </row>
    <row r="169" spans="1:32" ht="15" x14ac:dyDescent="0.25">
      <c r="A169" s="8"/>
      <c r="B169" s="50"/>
      <c r="C169" s="9"/>
      <c r="D169" s="157" t="s">
        <v>14</v>
      </c>
      <c r="E169" s="158"/>
      <c r="F169" s="158"/>
      <c r="G169" s="158"/>
      <c r="H169" s="158"/>
      <c r="I169" s="158"/>
      <c r="J169" s="158"/>
      <c r="K169" s="158"/>
      <c r="L169" s="158"/>
      <c r="M169" s="158"/>
      <c r="N169" s="158"/>
      <c r="O169" s="158"/>
      <c r="P169" s="158"/>
      <c r="Q169" s="158"/>
      <c r="R169" s="158"/>
      <c r="S169" s="158"/>
      <c r="T169" s="158"/>
      <c r="U169" s="13"/>
      <c r="X169" s="5" t="s">
        <v>235</v>
      </c>
      <c r="Y169" s="5"/>
      <c r="Z169" s="5"/>
      <c r="AA169" s="5"/>
      <c r="AB169" s="5"/>
      <c r="AC169" s="5"/>
      <c r="AD169" s="5"/>
    </row>
    <row r="170" spans="1:32" ht="15" x14ac:dyDescent="0.25">
      <c r="A170" s="8"/>
      <c r="B170" s="50"/>
      <c r="C170" s="9"/>
      <c r="D170" s="158"/>
      <c r="E170" s="158"/>
      <c r="F170" s="158"/>
      <c r="G170" s="158"/>
      <c r="H170" s="158"/>
      <c r="I170" s="158"/>
      <c r="J170" s="158"/>
      <c r="K170" s="158"/>
      <c r="L170" s="158"/>
      <c r="M170" s="158"/>
      <c r="N170" s="158"/>
      <c r="O170" s="158"/>
      <c r="P170" s="158"/>
      <c r="Q170" s="158"/>
      <c r="R170" s="158"/>
      <c r="S170" s="158"/>
      <c r="T170" s="158"/>
      <c r="U170" s="13"/>
      <c r="X170" s="5" t="s">
        <v>236</v>
      </c>
      <c r="Y170" s="5"/>
      <c r="Z170" s="5"/>
      <c r="AA170" s="5"/>
      <c r="AB170" s="5"/>
      <c r="AC170" s="5"/>
      <c r="AD170" s="5"/>
    </row>
    <row r="171" spans="1:32" ht="15" x14ac:dyDescent="0.25">
      <c r="A171" s="8"/>
      <c r="B171" s="51"/>
      <c r="C171" s="9"/>
      <c r="D171" s="158"/>
      <c r="E171" s="158"/>
      <c r="F171" s="158"/>
      <c r="G171" s="158"/>
      <c r="H171" s="158"/>
      <c r="I171" s="158"/>
      <c r="J171" s="158"/>
      <c r="K171" s="158"/>
      <c r="L171" s="158"/>
      <c r="M171" s="158"/>
      <c r="N171" s="158"/>
      <c r="O171" s="158"/>
      <c r="P171" s="158"/>
      <c r="Q171" s="158"/>
      <c r="R171" s="158"/>
      <c r="S171" s="158"/>
      <c r="T171" s="158"/>
      <c r="U171" s="13"/>
      <c r="X171" s="5" t="s">
        <v>237</v>
      </c>
      <c r="Y171" s="5"/>
      <c r="Z171" s="5"/>
      <c r="AA171" s="5"/>
      <c r="AB171" s="5"/>
      <c r="AC171" s="5"/>
      <c r="AD171" s="5"/>
    </row>
    <row r="172" spans="1:32" ht="15" x14ac:dyDescent="0.25">
      <c r="A172" s="8"/>
      <c r="B172" s="7"/>
      <c r="C172" s="9"/>
      <c r="D172" s="9"/>
      <c r="E172" s="9"/>
      <c r="F172" s="9"/>
      <c r="G172" s="9"/>
      <c r="H172" s="9"/>
      <c r="I172" s="9"/>
      <c r="J172" s="9"/>
      <c r="K172" s="9"/>
      <c r="L172" s="9"/>
      <c r="M172" s="9"/>
      <c r="N172" s="9"/>
      <c r="O172" s="9"/>
      <c r="P172" s="9"/>
      <c r="Q172" s="9"/>
      <c r="R172" s="9"/>
      <c r="S172" s="9"/>
      <c r="T172" s="9"/>
      <c r="U172" s="13"/>
      <c r="X172" s="5" t="s">
        <v>239</v>
      </c>
      <c r="Y172" s="5"/>
      <c r="Z172" s="5"/>
      <c r="AA172" s="5"/>
      <c r="AB172" s="5"/>
      <c r="AC172" s="5"/>
      <c r="AD172" s="5"/>
    </row>
    <row r="173" spans="1:32" ht="15" x14ac:dyDescent="0.25">
      <c r="A173" s="8"/>
      <c r="B173" s="49"/>
      <c r="C173" s="9"/>
      <c r="D173" s="159" t="s">
        <v>249</v>
      </c>
      <c r="E173" s="160"/>
      <c r="F173" s="160"/>
      <c r="G173" s="160"/>
      <c r="H173" s="160"/>
      <c r="I173" s="160"/>
      <c r="J173" s="160"/>
      <c r="K173" s="160"/>
      <c r="L173" s="160"/>
      <c r="M173" s="160"/>
      <c r="N173" s="160"/>
      <c r="O173" s="160"/>
      <c r="P173" s="160"/>
      <c r="Q173" s="160"/>
      <c r="R173" s="160"/>
      <c r="S173" s="160"/>
      <c r="T173" s="160"/>
      <c r="U173" s="13"/>
      <c r="X173" s="5" t="s">
        <v>99</v>
      </c>
      <c r="Y173" s="5"/>
      <c r="Z173" s="5"/>
      <c r="AA173" s="5"/>
      <c r="AB173" s="5"/>
      <c r="AC173" s="5"/>
      <c r="AD173" s="5"/>
    </row>
    <row r="174" spans="1:32" ht="15" x14ac:dyDescent="0.25">
      <c r="A174" s="8"/>
      <c r="B174" s="50"/>
      <c r="C174" s="9"/>
      <c r="D174" s="157" t="s">
        <v>15</v>
      </c>
      <c r="E174" s="158"/>
      <c r="F174" s="158"/>
      <c r="G174" s="158"/>
      <c r="H174" s="158"/>
      <c r="I174" s="158"/>
      <c r="J174" s="158"/>
      <c r="K174" s="158"/>
      <c r="L174" s="158"/>
      <c r="M174" s="158"/>
      <c r="N174" s="158"/>
      <c r="O174" s="158"/>
      <c r="P174" s="158"/>
      <c r="Q174" s="158"/>
      <c r="R174" s="158"/>
      <c r="S174" s="158"/>
      <c r="T174" s="158"/>
      <c r="U174" s="13"/>
      <c r="X174" s="5" t="s">
        <v>240</v>
      </c>
      <c r="Y174" s="5"/>
      <c r="Z174" s="5"/>
      <c r="AA174" s="5"/>
      <c r="AB174" s="5"/>
      <c r="AC174" s="5"/>
      <c r="AD174" s="5"/>
    </row>
    <row r="175" spans="1:32" ht="15" x14ac:dyDescent="0.25">
      <c r="A175" s="8"/>
      <c r="B175" s="50"/>
      <c r="C175" s="9"/>
      <c r="D175" s="158"/>
      <c r="E175" s="158"/>
      <c r="F175" s="158"/>
      <c r="G175" s="158"/>
      <c r="H175" s="158"/>
      <c r="I175" s="158"/>
      <c r="J175" s="158"/>
      <c r="K175" s="158"/>
      <c r="L175" s="158"/>
      <c r="M175" s="158"/>
      <c r="N175" s="158"/>
      <c r="O175" s="158"/>
      <c r="P175" s="158"/>
      <c r="Q175" s="158"/>
      <c r="R175" s="158"/>
      <c r="S175" s="158"/>
      <c r="T175" s="158"/>
      <c r="U175" s="13"/>
      <c r="X175" s="5" t="s">
        <v>241</v>
      </c>
      <c r="Y175" s="5"/>
      <c r="Z175" s="5"/>
      <c r="AA175" s="5"/>
      <c r="AB175" s="5"/>
      <c r="AC175" s="5"/>
      <c r="AD175" s="5"/>
    </row>
    <row r="176" spans="1:32" ht="15" x14ac:dyDescent="0.25">
      <c r="A176" s="8"/>
      <c r="B176" s="51"/>
      <c r="C176" s="9"/>
      <c r="D176" s="158"/>
      <c r="E176" s="158"/>
      <c r="F176" s="158"/>
      <c r="G176" s="158"/>
      <c r="H176" s="158"/>
      <c r="I176" s="158"/>
      <c r="J176" s="158"/>
      <c r="K176" s="158"/>
      <c r="L176" s="158"/>
      <c r="M176" s="158"/>
      <c r="N176" s="158"/>
      <c r="O176" s="158"/>
      <c r="P176" s="158"/>
      <c r="Q176" s="158"/>
      <c r="R176" s="158"/>
      <c r="S176" s="158"/>
      <c r="T176" s="158"/>
      <c r="U176" s="13"/>
      <c r="X176" s="5" t="s">
        <v>242</v>
      </c>
      <c r="Y176" s="5"/>
      <c r="Z176" s="5"/>
      <c r="AA176" s="5"/>
      <c r="AB176" s="5"/>
      <c r="AC176" s="5"/>
      <c r="AD176" s="5"/>
    </row>
    <row r="177" spans="1:30" ht="15" x14ac:dyDescent="0.25">
      <c r="A177" s="8"/>
      <c r="B177" s="9"/>
      <c r="C177" s="9"/>
      <c r="D177" s="9"/>
      <c r="E177" s="9"/>
      <c r="F177" s="9"/>
      <c r="G177" s="9"/>
      <c r="H177" s="9"/>
      <c r="I177" s="9"/>
      <c r="J177" s="9"/>
      <c r="K177" s="9"/>
      <c r="L177" s="9"/>
      <c r="M177" s="9"/>
      <c r="N177" s="9"/>
      <c r="O177" s="9"/>
      <c r="P177" s="9"/>
      <c r="Q177" s="9"/>
      <c r="R177" s="9"/>
      <c r="S177" s="9"/>
      <c r="T177" s="9"/>
      <c r="U177" s="13"/>
      <c r="X177" s="5" t="s">
        <v>244</v>
      </c>
      <c r="Y177" s="5"/>
      <c r="Z177" s="5"/>
      <c r="AA177" s="5"/>
      <c r="AB177" s="5"/>
      <c r="AC177" s="5"/>
      <c r="AD177" s="5"/>
    </row>
    <row r="178" spans="1:30" ht="99" customHeight="1" x14ac:dyDescent="0.25">
      <c r="A178" s="8"/>
      <c r="B178" s="167" t="s">
        <v>156</v>
      </c>
      <c r="C178" s="168"/>
      <c r="D178" s="168"/>
      <c r="E178" s="168"/>
      <c r="F178" s="168"/>
      <c r="G178" s="168"/>
      <c r="H178" s="168"/>
      <c r="I178" s="168"/>
      <c r="J178" s="168"/>
      <c r="K178" s="168"/>
      <c r="L178" s="168"/>
      <c r="M178" s="168"/>
      <c r="N178" s="168"/>
      <c r="O178" s="168"/>
      <c r="P178" s="168"/>
      <c r="Q178" s="168"/>
      <c r="R178" s="168"/>
      <c r="S178" s="168"/>
      <c r="T178" s="169"/>
      <c r="U178" s="13"/>
      <c r="X178" s="5" t="s">
        <v>245</v>
      </c>
      <c r="Y178" s="5"/>
      <c r="Z178" s="5"/>
      <c r="AA178" s="5"/>
      <c r="AB178" s="5"/>
      <c r="AC178" s="5"/>
      <c r="AD178" s="5"/>
    </row>
    <row r="179" spans="1:30" ht="0.75" customHeight="1" x14ac:dyDescent="0.25">
      <c r="A179" s="8"/>
      <c r="B179" s="170"/>
      <c r="C179" s="171"/>
      <c r="D179" s="171"/>
      <c r="E179" s="171"/>
      <c r="F179" s="171"/>
      <c r="G179" s="171"/>
      <c r="H179" s="171"/>
      <c r="I179" s="171"/>
      <c r="J179" s="171"/>
      <c r="K179" s="171"/>
      <c r="L179" s="171"/>
      <c r="M179" s="171"/>
      <c r="N179" s="171"/>
      <c r="O179" s="171"/>
      <c r="P179" s="171"/>
      <c r="Q179" s="171"/>
      <c r="R179" s="171"/>
      <c r="S179" s="171"/>
      <c r="T179" s="172"/>
      <c r="U179" s="13"/>
      <c r="X179" s="5" t="s">
        <v>246</v>
      </c>
      <c r="Y179" s="5"/>
      <c r="Z179" s="5"/>
      <c r="AA179" s="5"/>
      <c r="AB179" s="5"/>
      <c r="AC179" s="5"/>
      <c r="AD179" s="5"/>
    </row>
    <row r="180" spans="1:30" ht="66" hidden="1" customHeight="1" x14ac:dyDescent="0.25">
      <c r="A180" s="8"/>
      <c r="B180" s="173"/>
      <c r="C180" s="174"/>
      <c r="D180" s="174"/>
      <c r="E180" s="174"/>
      <c r="F180" s="174"/>
      <c r="G180" s="174"/>
      <c r="H180" s="174"/>
      <c r="I180" s="174"/>
      <c r="J180" s="174"/>
      <c r="K180" s="174"/>
      <c r="L180" s="174"/>
      <c r="M180" s="174"/>
      <c r="N180" s="174"/>
      <c r="O180" s="174"/>
      <c r="P180" s="174"/>
      <c r="Q180" s="174"/>
      <c r="R180" s="174"/>
      <c r="S180" s="174"/>
      <c r="T180" s="175"/>
      <c r="U180" s="13"/>
      <c r="X180" s="5" t="s">
        <v>247</v>
      </c>
      <c r="Y180" s="5"/>
      <c r="Z180" s="5"/>
      <c r="AA180" s="5"/>
      <c r="AB180" s="5"/>
      <c r="AC180" s="5"/>
      <c r="AD180" s="5"/>
    </row>
    <row r="181" spans="1:30" ht="15" x14ac:dyDescent="0.25">
      <c r="A181" s="8"/>
      <c r="B181" s="9"/>
      <c r="C181" s="9"/>
      <c r="D181" s="9"/>
      <c r="E181" s="9"/>
      <c r="F181" s="9"/>
      <c r="G181" s="9"/>
      <c r="H181" s="9"/>
      <c r="I181" s="9"/>
      <c r="J181" s="9"/>
      <c r="K181" s="9"/>
      <c r="L181" s="9"/>
      <c r="M181" s="9"/>
      <c r="N181" s="9"/>
      <c r="O181" s="9"/>
      <c r="P181" s="9"/>
      <c r="Q181" s="9"/>
      <c r="R181" s="9"/>
      <c r="S181" s="9"/>
      <c r="T181" s="9"/>
      <c r="U181" s="13"/>
      <c r="X181" s="5" t="s">
        <v>248</v>
      </c>
      <c r="Y181" s="5"/>
      <c r="Z181" s="5"/>
      <c r="AA181" s="5"/>
      <c r="AB181" s="5"/>
      <c r="AC181" s="5"/>
      <c r="AD181" s="5"/>
    </row>
    <row r="182" spans="1:30" ht="15" x14ac:dyDescent="0.25">
      <c r="A182" s="8"/>
      <c r="B182" s="46" t="s">
        <v>161</v>
      </c>
      <c r="C182" s="9"/>
      <c r="D182" s="9"/>
      <c r="E182" s="9"/>
      <c r="F182" s="9"/>
      <c r="G182" s="9"/>
      <c r="H182" s="9"/>
      <c r="I182" s="9"/>
      <c r="J182" s="9"/>
      <c r="K182" s="9"/>
      <c r="L182" s="9"/>
      <c r="M182" s="9"/>
      <c r="N182" s="9"/>
      <c r="O182" s="9"/>
      <c r="P182" s="9"/>
      <c r="Q182" s="9"/>
      <c r="R182" s="9"/>
      <c r="S182" s="9"/>
      <c r="T182" s="9"/>
      <c r="U182" s="13"/>
      <c r="X182" s="5" t="s">
        <v>250</v>
      </c>
      <c r="Y182" s="5"/>
      <c r="Z182" s="5"/>
      <c r="AA182" s="5"/>
      <c r="AB182" s="5"/>
      <c r="AC182" s="5"/>
      <c r="AD182" s="5"/>
    </row>
    <row r="183" spans="1:30" ht="75.75" customHeight="1" x14ac:dyDescent="0.25">
      <c r="A183" s="8"/>
      <c r="B183" s="84" t="s">
        <v>260</v>
      </c>
      <c r="C183" s="84"/>
      <c r="D183" s="84"/>
      <c r="E183" s="84"/>
      <c r="F183" s="84"/>
      <c r="G183" s="84"/>
      <c r="H183" s="84"/>
      <c r="I183" s="84"/>
      <c r="J183" s="84"/>
      <c r="K183" s="84"/>
      <c r="L183" s="84"/>
      <c r="M183" s="84"/>
      <c r="N183" s="84"/>
      <c r="O183" s="84"/>
      <c r="P183" s="84"/>
      <c r="Q183" s="84"/>
      <c r="R183" s="84"/>
      <c r="S183" s="84"/>
      <c r="T183" s="84"/>
      <c r="U183" s="13"/>
      <c r="X183" s="5" t="s">
        <v>251</v>
      </c>
      <c r="Y183" s="5"/>
      <c r="Z183" s="5"/>
      <c r="AA183" s="5"/>
      <c r="AB183" s="5"/>
      <c r="AC183" s="5"/>
      <c r="AD183" s="5"/>
    </row>
    <row r="184" spans="1:30" ht="6" customHeight="1" x14ac:dyDescent="0.25">
      <c r="A184" s="8"/>
      <c r="B184" s="84" t="s">
        <v>262</v>
      </c>
      <c r="C184" s="84"/>
      <c r="D184" s="84"/>
      <c r="E184" s="84"/>
      <c r="F184" s="84"/>
      <c r="G184" s="84"/>
      <c r="H184" s="84"/>
      <c r="I184" s="84"/>
      <c r="J184" s="84"/>
      <c r="K184" s="84"/>
      <c r="L184" s="84"/>
      <c r="M184" s="84"/>
      <c r="N184" s="84"/>
      <c r="O184" s="84"/>
      <c r="P184" s="84"/>
      <c r="Q184" s="84"/>
      <c r="R184" s="84"/>
      <c r="S184" s="84"/>
      <c r="T184" s="84"/>
      <c r="U184" s="13"/>
      <c r="X184" s="5" t="s">
        <v>252</v>
      </c>
      <c r="Y184" s="5"/>
      <c r="Z184" s="5"/>
      <c r="AA184" s="5"/>
      <c r="AB184" s="5"/>
      <c r="AC184" s="5"/>
      <c r="AD184" s="5"/>
    </row>
    <row r="185" spans="1:30" ht="15" hidden="1" x14ac:dyDescent="0.25">
      <c r="A185" s="8"/>
      <c r="B185" s="84" t="s">
        <v>264</v>
      </c>
      <c r="C185" s="84"/>
      <c r="D185" s="84"/>
      <c r="E185" s="84"/>
      <c r="F185" s="84"/>
      <c r="G185" s="84"/>
      <c r="H185" s="84"/>
      <c r="I185" s="84"/>
      <c r="J185" s="84"/>
      <c r="K185" s="84"/>
      <c r="L185" s="84"/>
      <c r="M185" s="84"/>
      <c r="N185" s="84"/>
      <c r="O185" s="84"/>
      <c r="P185" s="84"/>
      <c r="Q185" s="84"/>
      <c r="R185" s="84"/>
      <c r="S185" s="84"/>
      <c r="T185" s="84"/>
      <c r="U185" s="13"/>
      <c r="X185" s="5" t="s">
        <v>253</v>
      </c>
      <c r="Y185" s="5"/>
      <c r="Z185" s="5"/>
      <c r="AA185" s="5"/>
      <c r="AB185" s="5"/>
      <c r="AC185" s="5"/>
      <c r="AD185" s="5"/>
    </row>
    <row r="186" spans="1:30" ht="15" x14ac:dyDescent="0.25">
      <c r="A186" s="8"/>
      <c r="B186" s="84" t="s">
        <v>266</v>
      </c>
      <c r="C186" s="84"/>
      <c r="D186" s="84"/>
      <c r="E186" s="84"/>
      <c r="F186" s="84"/>
      <c r="G186" s="84"/>
      <c r="H186" s="84"/>
      <c r="I186" s="84"/>
      <c r="J186" s="84"/>
      <c r="K186" s="84"/>
      <c r="L186" s="84"/>
      <c r="M186" s="84"/>
      <c r="N186" s="84"/>
      <c r="O186" s="84"/>
      <c r="P186" s="84"/>
      <c r="Q186" s="84"/>
      <c r="R186" s="84"/>
      <c r="S186" s="84"/>
      <c r="T186" s="84"/>
      <c r="U186" s="13"/>
      <c r="X186" s="5" t="s">
        <v>254</v>
      </c>
      <c r="Y186" s="5"/>
      <c r="Z186" s="5"/>
      <c r="AA186" s="5"/>
      <c r="AB186" s="5"/>
      <c r="AC186" s="5"/>
      <c r="AD186" s="5"/>
    </row>
    <row r="187" spans="1:30" ht="15" x14ac:dyDescent="0.25">
      <c r="A187" s="8"/>
      <c r="B187" s="84" t="s">
        <v>268</v>
      </c>
      <c r="C187" s="84"/>
      <c r="D187" s="84"/>
      <c r="E187" s="84"/>
      <c r="F187" s="84"/>
      <c r="G187" s="84"/>
      <c r="H187" s="84"/>
      <c r="I187" s="84"/>
      <c r="J187" s="84"/>
      <c r="K187" s="84"/>
      <c r="L187" s="84"/>
      <c r="M187" s="84"/>
      <c r="N187" s="84"/>
      <c r="O187" s="84"/>
      <c r="P187" s="84"/>
      <c r="Q187" s="84"/>
      <c r="R187" s="84"/>
      <c r="S187" s="84"/>
      <c r="T187" s="84"/>
      <c r="U187" s="13"/>
      <c r="X187" s="5" t="s">
        <v>255</v>
      </c>
      <c r="Y187" s="5"/>
      <c r="Z187" s="5"/>
      <c r="AA187" s="5"/>
      <c r="AB187" s="5"/>
      <c r="AC187" s="5"/>
      <c r="AD187" s="5"/>
    </row>
    <row r="188" spans="1:30" ht="15" x14ac:dyDescent="0.25">
      <c r="A188" s="8"/>
      <c r="B188" s="9"/>
      <c r="C188" s="9"/>
      <c r="D188" s="9"/>
      <c r="E188" s="9"/>
      <c r="F188" s="9"/>
      <c r="G188" s="9"/>
      <c r="H188" s="9"/>
      <c r="I188" s="9"/>
      <c r="J188" s="9"/>
      <c r="K188" s="9"/>
      <c r="L188" s="9"/>
      <c r="M188" s="9"/>
      <c r="N188" s="9"/>
      <c r="O188" s="9"/>
      <c r="P188" s="9"/>
      <c r="Q188" s="9"/>
      <c r="R188" s="9"/>
      <c r="S188" s="9"/>
      <c r="T188" s="9"/>
      <c r="U188" s="13"/>
      <c r="X188" s="5" t="s">
        <v>256</v>
      </c>
      <c r="Y188" s="5"/>
      <c r="Z188" s="5"/>
      <c r="AA188" s="5"/>
      <c r="AB188" s="5"/>
      <c r="AC188" s="5"/>
      <c r="AD188" s="5"/>
    </row>
    <row r="189" spans="1:30" ht="15" x14ac:dyDescent="0.25">
      <c r="A189" s="8"/>
      <c r="B189" s="156" t="s">
        <v>271</v>
      </c>
      <c r="C189" s="96"/>
      <c r="D189" s="96"/>
      <c r="E189" s="96"/>
      <c r="F189" s="96"/>
      <c r="G189" s="96"/>
      <c r="H189" s="96"/>
      <c r="I189" s="96"/>
      <c r="J189" s="96"/>
      <c r="K189" s="96"/>
      <c r="L189" s="96"/>
      <c r="M189" s="96"/>
      <c r="N189" s="96"/>
      <c r="O189" s="96"/>
      <c r="P189" s="96"/>
      <c r="Q189" s="96"/>
      <c r="R189" s="96"/>
      <c r="S189" s="96"/>
      <c r="T189" s="96"/>
      <c r="U189" s="13"/>
      <c r="X189" s="5" t="s">
        <v>257</v>
      </c>
      <c r="Y189" s="5"/>
      <c r="Z189" s="5"/>
      <c r="AA189" s="5"/>
      <c r="AB189" s="5"/>
      <c r="AC189" s="5"/>
      <c r="AD189" s="5"/>
    </row>
    <row r="190" spans="1:30" ht="15" x14ac:dyDescent="0.25">
      <c r="A190" s="8"/>
      <c r="B190" s="29"/>
      <c r="C190" s="9"/>
      <c r="D190" s="9"/>
      <c r="E190" s="9"/>
      <c r="F190" s="9"/>
      <c r="G190" s="9"/>
      <c r="H190" s="9"/>
      <c r="I190" s="9"/>
      <c r="J190" s="9"/>
      <c r="K190" s="9"/>
      <c r="L190" s="9"/>
      <c r="M190" s="9"/>
      <c r="N190" s="9"/>
      <c r="O190" s="9"/>
      <c r="P190" s="9"/>
      <c r="Q190" s="9"/>
      <c r="R190" s="9"/>
      <c r="S190" s="9"/>
      <c r="T190" s="9"/>
      <c r="U190" s="13"/>
      <c r="X190" s="5" t="s">
        <v>258</v>
      </c>
      <c r="Y190" s="5"/>
      <c r="Z190" s="5"/>
      <c r="AA190" s="5"/>
      <c r="AB190" s="5"/>
      <c r="AC190" s="5"/>
      <c r="AD190" s="5"/>
    </row>
    <row r="191" spans="1:30" ht="15" x14ac:dyDescent="0.25">
      <c r="A191" s="14"/>
      <c r="B191" s="84" t="s">
        <v>274</v>
      </c>
      <c r="C191" s="81"/>
      <c r="D191" s="81"/>
      <c r="E191" s="81"/>
      <c r="F191" s="81"/>
      <c r="G191" s="81"/>
      <c r="H191" s="81"/>
      <c r="I191" s="81"/>
      <c r="J191" s="81"/>
      <c r="K191" s="81"/>
      <c r="L191" s="81"/>
      <c r="M191" s="81"/>
      <c r="N191" s="81"/>
      <c r="O191" s="81"/>
      <c r="P191" s="81"/>
      <c r="Q191" s="81"/>
      <c r="R191" s="81"/>
      <c r="S191" s="81"/>
      <c r="T191" s="81"/>
      <c r="U191" s="13"/>
      <c r="X191" s="5" t="s">
        <v>259</v>
      </c>
      <c r="Y191" s="5"/>
      <c r="Z191" s="5"/>
      <c r="AA191" s="5"/>
      <c r="AB191" s="5"/>
      <c r="AC191" s="5"/>
      <c r="AD191" s="5"/>
    </row>
    <row r="192" spans="1:30" ht="32.25" customHeight="1" x14ac:dyDescent="0.25">
      <c r="A192" s="14"/>
      <c r="B192" s="52"/>
      <c r="C192" s="15"/>
      <c r="D192" s="15"/>
      <c r="E192" s="15"/>
      <c r="F192" s="15"/>
      <c r="G192" s="15"/>
      <c r="H192" s="15"/>
      <c r="I192" s="15"/>
      <c r="J192" s="15"/>
      <c r="K192" s="15"/>
      <c r="L192" s="15"/>
      <c r="M192" s="15"/>
      <c r="N192" s="15"/>
      <c r="O192" s="15"/>
      <c r="P192" s="15"/>
      <c r="Q192" s="15"/>
      <c r="R192" s="15"/>
      <c r="S192" s="15"/>
      <c r="T192" s="15"/>
      <c r="U192" s="13"/>
      <c r="X192" s="5" t="s">
        <v>261</v>
      </c>
      <c r="Y192" s="5"/>
      <c r="Z192" s="5"/>
      <c r="AA192" s="5"/>
      <c r="AB192" s="5"/>
      <c r="AC192" s="5"/>
      <c r="AD192" s="5"/>
    </row>
    <row r="193" spans="1:32" ht="30.75" customHeight="1" x14ac:dyDescent="0.25">
      <c r="A193" s="14"/>
      <c r="B193" s="15"/>
      <c r="C193" s="156" t="s">
        <v>277</v>
      </c>
      <c r="D193" s="96"/>
      <c r="E193" s="96"/>
      <c r="F193" s="96"/>
      <c r="G193" s="96"/>
      <c r="H193" s="96"/>
      <c r="I193" s="96"/>
      <c r="J193" s="96"/>
      <c r="K193" s="96"/>
      <c r="L193" s="96"/>
      <c r="M193" s="96"/>
      <c r="N193" s="96"/>
      <c r="O193" s="96"/>
      <c r="P193" s="96"/>
      <c r="Q193" s="96"/>
      <c r="R193" s="96"/>
      <c r="S193" s="96"/>
      <c r="T193" s="96"/>
      <c r="U193" s="13"/>
      <c r="X193" s="5" t="s">
        <v>263</v>
      </c>
      <c r="Y193" s="5"/>
      <c r="Z193" s="5"/>
      <c r="AA193" s="5"/>
      <c r="AB193" s="5"/>
      <c r="AC193" s="5"/>
      <c r="AD193" s="5"/>
    </row>
    <row r="194" spans="1:32" ht="31.5" customHeight="1" x14ac:dyDescent="0.25">
      <c r="A194" s="14"/>
      <c r="B194" s="15"/>
      <c r="C194" s="52"/>
      <c r="D194" s="15"/>
      <c r="E194" s="15"/>
      <c r="F194" s="15"/>
      <c r="G194" s="15"/>
      <c r="H194" s="15"/>
      <c r="I194" s="15"/>
      <c r="J194" s="15"/>
      <c r="K194" s="15"/>
      <c r="L194" s="15"/>
      <c r="M194" s="15"/>
      <c r="N194" s="15"/>
      <c r="O194" s="15"/>
      <c r="P194" s="15"/>
      <c r="Q194" s="15"/>
      <c r="R194" s="15"/>
      <c r="S194" s="15"/>
      <c r="T194" s="15"/>
      <c r="U194" s="13"/>
      <c r="X194" s="5" t="s">
        <v>265</v>
      </c>
      <c r="Y194" s="5"/>
      <c r="Z194" s="5"/>
      <c r="AA194" s="5"/>
      <c r="AB194" s="5"/>
      <c r="AC194" s="5"/>
      <c r="AD194" s="5"/>
    </row>
    <row r="195" spans="1:32" ht="31.5" customHeight="1" x14ac:dyDescent="0.25">
      <c r="A195" s="14"/>
      <c r="B195" s="15"/>
      <c r="C195" s="84" t="s">
        <v>280</v>
      </c>
      <c r="D195" s="81"/>
      <c r="E195" s="81"/>
      <c r="F195" s="81"/>
      <c r="G195" s="81"/>
      <c r="H195" s="81"/>
      <c r="I195" s="81"/>
      <c r="J195" s="81"/>
      <c r="K195" s="81"/>
      <c r="L195" s="81"/>
      <c r="M195" s="81"/>
      <c r="N195" s="81"/>
      <c r="O195" s="81"/>
      <c r="P195" s="81"/>
      <c r="Q195" s="81"/>
      <c r="R195" s="81"/>
      <c r="S195" s="81"/>
      <c r="T195" s="81"/>
      <c r="U195" s="13"/>
      <c r="X195" s="5" t="s">
        <v>267</v>
      </c>
      <c r="Y195" s="5"/>
      <c r="Z195" s="5"/>
      <c r="AA195" s="5"/>
      <c r="AB195" s="5"/>
      <c r="AC195" s="5"/>
      <c r="AD195" s="5"/>
    </row>
    <row r="196" spans="1:32" ht="30.75" customHeight="1" x14ac:dyDescent="0.25">
      <c r="A196" s="8"/>
      <c r="B196" s="9"/>
      <c r="C196" s="9"/>
      <c r="D196" s="9"/>
      <c r="E196" s="9"/>
      <c r="F196" s="9"/>
      <c r="G196" s="9"/>
      <c r="H196" s="9"/>
      <c r="I196" s="9"/>
      <c r="J196" s="9"/>
      <c r="K196" s="9"/>
      <c r="L196" s="9"/>
      <c r="M196" s="9"/>
      <c r="N196" s="9"/>
      <c r="O196" s="9"/>
      <c r="P196" s="9"/>
      <c r="Q196" s="9"/>
      <c r="R196" s="9"/>
      <c r="S196" s="9"/>
      <c r="T196" s="9"/>
      <c r="U196" s="13"/>
      <c r="X196" s="5" t="s">
        <v>269</v>
      </c>
      <c r="Y196" s="5"/>
      <c r="Z196" s="5"/>
      <c r="AA196" s="5"/>
      <c r="AB196" s="5"/>
      <c r="AC196" s="5"/>
      <c r="AD196" s="5"/>
    </row>
    <row r="197" spans="1:32" ht="16.5" customHeight="1" x14ac:dyDescent="0.25">
      <c r="A197" s="8"/>
      <c r="B197" s="9"/>
      <c r="C197" s="161" t="s">
        <v>283</v>
      </c>
      <c r="D197" s="162"/>
      <c r="E197" s="162"/>
      <c r="F197" s="162"/>
      <c r="G197" s="162"/>
      <c r="H197" s="162"/>
      <c r="I197" s="162"/>
      <c r="J197" s="162"/>
      <c r="K197" s="162"/>
      <c r="L197" s="162"/>
      <c r="M197" s="162"/>
      <c r="N197" s="162"/>
      <c r="O197" s="162"/>
      <c r="P197" s="162"/>
      <c r="Q197" s="162"/>
      <c r="R197" s="162"/>
      <c r="S197" s="162"/>
      <c r="T197" s="163"/>
      <c r="U197" s="13"/>
      <c r="X197" s="5" t="s">
        <v>270</v>
      </c>
      <c r="Y197" s="5"/>
      <c r="Z197" s="5"/>
      <c r="AA197" s="5"/>
      <c r="AB197" s="5"/>
      <c r="AC197" s="5"/>
      <c r="AD197" s="5"/>
    </row>
    <row r="198" spans="1:32" ht="13.5" customHeight="1" x14ac:dyDescent="0.25">
      <c r="A198" s="8"/>
      <c r="B198" s="9"/>
      <c r="C198" s="53"/>
      <c r="D198" s="9"/>
      <c r="E198" s="9"/>
      <c r="F198" s="9"/>
      <c r="G198" s="9"/>
      <c r="H198" s="9"/>
      <c r="I198" s="9"/>
      <c r="J198" s="9"/>
      <c r="K198" s="9"/>
      <c r="L198" s="9"/>
      <c r="M198" s="9"/>
      <c r="N198" s="9"/>
      <c r="O198" s="9"/>
      <c r="P198" s="9"/>
      <c r="Q198" s="9"/>
      <c r="R198" s="9"/>
      <c r="S198" s="9"/>
      <c r="T198" s="9"/>
      <c r="U198" s="13"/>
      <c r="X198" s="5" t="s">
        <v>272</v>
      </c>
      <c r="Y198" s="5"/>
      <c r="Z198" s="5"/>
      <c r="AA198" s="5"/>
      <c r="AB198" s="5"/>
      <c r="AC198" s="5"/>
      <c r="AD198" s="5"/>
    </row>
    <row r="199" spans="1:32" ht="15" customHeight="1" x14ac:dyDescent="0.25">
      <c r="A199" s="8"/>
      <c r="B199" s="9"/>
      <c r="C199" s="49"/>
      <c r="D199" s="9"/>
      <c r="E199" s="165" t="s">
        <v>286</v>
      </c>
      <c r="F199" s="166"/>
      <c r="G199" s="166"/>
      <c r="H199" s="166"/>
      <c r="I199" s="166"/>
      <c r="J199" s="166"/>
      <c r="K199" s="166"/>
      <c r="L199" s="166"/>
      <c r="M199" s="166"/>
      <c r="N199" s="166"/>
      <c r="O199" s="166"/>
      <c r="P199" s="166"/>
      <c r="Q199" s="166"/>
      <c r="R199" s="166"/>
      <c r="S199" s="166"/>
      <c r="T199" s="166"/>
      <c r="U199" s="13"/>
      <c r="X199" s="5" t="s">
        <v>273</v>
      </c>
      <c r="Y199" s="5"/>
      <c r="Z199" s="5"/>
      <c r="AA199" s="5"/>
      <c r="AB199" s="5"/>
      <c r="AC199" s="5"/>
      <c r="AD199" s="5"/>
    </row>
    <row r="200" spans="1:32" ht="32.25" customHeight="1" x14ac:dyDescent="0.25">
      <c r="A200" s="8"/>
      <c r="B200" s="9"/>
      <c r="C200" s="50"/>
      <c r="D200" s="9"/>
      <c r="E200" s="167" t="s">
        <v>3</v>
      </c>
      <c r="F200" s="168"/>
      <c r="G200" s="168"/>
      <c r="H200" s="168"/>
      <c r="I200" s="168"/>
      <c r="J200" s="168"/>
      <c r="K200" s="168"/>
      <c r="L200" s="168"/>
      <c r="M200" s="168"/>
      <c r="N200" s="168"/>
      <c r="O200" s="168"/>
      <c r="P200" s="168"/>
      <c r="Q200" s="168"/>
      <c r="R200" s="168"/>
      <c r="S200" s="168"/>
      <c r="T200" s="169"/>
      <c r="U200" s="20"/>
      <c r="X200" s="5" t="s">
        <v>275</v>
      </c>
      <c r="Y200" s="5"/>
      <c r="Z200" s="5"/>
      <c r="AA200" s="5"/>
      <c r="AB200" s="5"/>
      <c r="AC200" s="5"/>
      <c r="AD200" s="5"/>
    </row>
    <row r="201" spans="1:32" ht="15" x14ac:dyDescent="0.25">
      <c r="A201" s="8"/>
      <c r="B201" s="9"/>
      <c r="C201" s="50"/>
      <c r="D201" s="9"/>
      <c r="E201" s="170"/>
      <c r="F201" s="171"/>
      <c r="G201" s="171"/>
      <c r="H201" s="171"/>
      <c r="I201" s="171"/>
      <c r="J201" s="171"/>
      <c r="K201" s="171"/>
      <c r="L201" s="171"/>
      <c r="M201" s="171"/>
      <c r="N201" s="171"/>
      <c r="O201" s="171"/>
      <c r="P201" s="171"/>
      <c r="Q201" s="171"/>
      <c r="R201" s="171"/>
      <c r="S201" s="171"/>
      <c r="T201" s="172"/>
      <c r="U201" s="20"/>
      <c r="X201" s="5" t="s">
        <v>276</v>
      </c>
      <c r="Y201" s="5"/>
      <c r="Z201" s="5"/>
      <c r="AA201" s="5"/>
      <c r="AB201" s="5"/>
      <c r="AC201" s="5"/>
      <c r="AD201" s="5"/>
    </row>
    <row r="202" spans="1:32" ht="16.5" customHeight="1" x14ac:dyDescent="0.25">
      <c r="A202" s="8"/>
      <c r="B202" s="9"/>
      <c r="C202" s="51"/>
      <c r="D202" s="9"/>
      <c r="E202" s="173"/>
      <c r="F202" s="174"/>
      <c r="G202" s="174"/>
      <c r="H202" s="174"/>
      <c r="I202" s="174"/>
      <c r="J202" s="174"/>
      <c r="K202" s="174"/>
      <c r="L202" s="174"/>
      <c r="M202" s="174"/>
      <c r="N202" s="174"/>
      <c r="O202" s="174"/>
      <c r="P202" s="174"/>
      <c r="Q202" s="174"/>
      <c r="R202" s="174"/>
      <c r="S202" s="174"/>
      <c r="T202" s="175"/>
      <c r="U202" s="20"/>
      <c r="V202" s="18"/>
      <c r="W202" s="18"/>
      <c r="X202" s="5" t="s">
        <v>278</v>
      </c>
      <c r="Y202" s="5"/>
      <c r="Z202" s="5"/>
      <c r="AA202" s="5"/>
      <c r="AB202" s="5"/>
      <c r="AC202" s="5"/>
      <c r="AD202" s="5"/>
    </row>
    <row r="203" spans="1:32" ht="15" x14ac:dyDescent="0.25">
      <c r="A203" s="8"/>
      <c r="B203" s="9"/>
      <c r="C203" s="9"/>
      <c r="D203" s="9"/>
      <c r="E203" s="9"/>
      <c r="F203" s="9"/>
      <c r="G203" s="9"/>
      <c r="H203" s="9"/>
      <c r="I203" s="9"/>
      <c r="J203" s="9"/>
      <c r="K203" s="9"/>
      <c r="L203" s="9"/>
      <c r="M203" s="9"/>
      <c r="N203" s="9"/>
      <c r="O203" s="9"/>
      <c r="P203" s="9"/>
      <c r="Q203" s="9"/>
      <c r="R203" s="9"/>
      <c r="S203" s="9"/>
      <c r="T203" s="9"/>
      <c r="U203" s="20"/>
      <c r="V203" s="18"/>
      <c r="W203" s="18"/>
      <c r="X203" s="5" t="s">
        <v>279</v>
      </c>
      <c r="Y203" s="5"/>
      <c r="Z203" s="5"/>
      <c r="AA203" s="5"/>
      <c r="AB203" s="5"/>
      <c r="AC203" s="5"/>
      <c r="AD203" s="5"/>
    </row>
    <row r="204" spans="1:32" s="18" customFormat="1" ht="60.75" customHeight="1" x14ac:dyDescent="0.25">
      <c r="A204" s="8"/>
      <c r="B204" s="9"/>
      <c r="C204" s="49"/>
      <c r="D204" s="9"/>
      <c r="E204" s="159" t="s">
        <v>292</v>
      </c>
      <c r="F204" s="160"/>
      <c r="G204" s="160"/>
      <c r="H204" s="160"/>
      <c r="I204" s="160"/>
      <c r="J204" s="160"/>
      <c r="K204" s="160"/>
      <c r="L204" s="160"/>
      <c r="M204" s="160"/>
      <c r="N204" s="160"/>
      <c r="O204" s="160"/>
      <c r="P204" s="160"/>
      <c r="Q204" s="160"/>
      <c r="R204" s="160"/>
      <c r="S204" s="160"/>
      <c r="T204" s="160"/>
      <c r="U204" s="20"/>
      <c r="X204" s="5" t="s">
        <v>281</v>
      </c>
      <c r="Y204" s="5"/>
      <c r="Z204" s="5"/>
      <c r="AA204" s="5"/>
      <c r="AB204" s="5"/>
      <c r="AC204" s="5"/>
      <c r="AD204" s="5"/>
      <c r="AE204" s="17"/>
      <c r="AF204" s="17"/>
    </row>
    <row r="205" spans="1:32" s="18" customFormat="1" ht="18" customHeight="1" x14ac:dyDescent="0.25">
      <c r="A205" s="8"/>
      <c r="B205" s="9"/>
      <c r="C205" s="50"/>
      <c r="D205" s="9"/>
      <c r="E205" s="167" t="s">
        <v>3</v>
      </c>
      <c r="F205" s="168"/>
      <c r="G205" s="168"/>
      <c r="H205" s="168"/>
      <c r="I205" s="168"/>
      <c r="J205" s="168"/>
      <c r="K205" s="168"/>
      <c r="L205" s="168"/>
      <c r="M205" s="168"/>
      <c r="N205" s="168"/>
      <c r="O205" s="168"/>
      <c r="P205" s="168"/>
      <c r="Q205" s="168"/>
      <c r="R205" s="168"/>
      <c r="S205" s="168"/>
      <c r="T205" s="169"/>
      <c r="U205" s="13"/>
      <c r="X205" s="5" t="s">
        <v>282</v>
      </c>
      <c r="Y205" s="5"/>
      <c r="Z205" s="5"/>
      <c r="AA205" s="5"/>
      <c r="AB205" s="5"/>
      <c r="AC205" s="5"/>
      <c r="AD205" s="5"/>
      <c r="AE205" s="17"/>
      <c r="AF205" s="17"/>
    </row>
    <row r="206" spans="1:32" s="18" customFormat="1" ht="15" customHeight="1" x14ac:dyDescent="0.25">
      <c r="A206" s="8"/>
      <c r="B206" s="9"/>
      <c r="C206" s="50"/>
      <c r="D206" s="9"/>
      <c r="E206" s="170"/>
      <c r="F206" s="171"/>
      <c r="G206" s="171"/>
      <c r="H206" s="171"/>
      <c r="I206" s="171"/>
      <c r="J206" s="171"/>
      <c r="K206" s="171"/>
      <c r="L206" s="171"/>
      <c r="M206" s="171"/>
      <c r="N206" s="171"/>
      <c r="O206" s="171"/>
      <c r="P206" s="171"/>
      <c r="Q206" s="171"/>
      <c r="R206" s="171"/>
      <c r="S206" s="171"/>
      <c r="T206" s="172"/>
      <c r="U206" s="13"/>
      <c r="X206" s="5" t="s">
        <v>284</v>
      </c>
      <c r="Y206" s="5"/>
      <c r="Z206" s="5"/>
      <c r="AA206" s="5"/>
      <c r="AB206" s="5"/>
      <c r="AC206" s="5"/>
      <c r="AD206" s="5"/>
      <c r="AE206" s="17"/>
      <c r="AF206" s="17"/>
    </row>
    <row r="207" spans="1:32" s="18" customFormat="1" ht="15" x14ac:dyDescent="0.25">
      <c r="A207" s="8"/>
      <c r="B207" s="9"/>
      <c r="C207" s="51"/>
      <c r="D207" s="9"/>
      <c r="E207" s="173"/>
      <c r="F207" s="174"/>
      <c r="G207" s="174"/>
      <c r="H207" s="174"/>
      <c r="I207" s="174"/>
      <c r="J207" s="174"/>
      <c r="K207" s="174"/>
      <c r="L207" s="174"/>
      <c r="M207" s="174"/>
      <c r="N207" s="174"/>
      <c r="O207" s="174"/>
      <c r="P207" s="174"/>
      <c r="Q207" s="174"/>
      <c r="R207" s="174"/>
      <c r="S207" s="174"/>
      <c r="T207" s="175"/>
      <c r="U207" s="13"/>
      <c r="V207" s="4"/>
      <c r="W207" s="4"/>
      <c r="X207" s="5" t="s">
        <v>285</v>
      </c>
      <c r="Y207" s="5"/>
      <c r="Z207" s="5"/>
      <c r="AA207" s="5"/>
      <c r="AB207" s="5"/>
      <c r="AC207" s="5"/>
      <c r="AD207" s="5"/>
      <c r="AE207" s="17"/>
      <c r="AF207" s="17"/>
    </row>
    <row r="208" spans="1:32" s="18" customFormat="1" ht="14.25" customHeight="1" x14ac:dyDescent="0.25">
      <c r="A208" s="8"/>
      <c r="B208" s="9"/>
      <c r="C208" s="9"/>
      <c r="D208" s="9"/>
      <c r="E208" s="9"/>
      <c r="F208" s="9"/>
      <c r="G208" s="9"/>
      <c r="H208" s="9"/>
      <c r="I208" s="9"/>
      <c r="J208" s="9"/>
      <c r="K208" s="9"/>
      <c r="L208" s="9"/>
      <c r="M208" s="9"/>
      <c r="N208" s="9"/>
      <c r="O208" s="9"/>
      <c r="P208" s="9"/>
      <c r="Q208" s="9"/>
      <c r="R208" s="9"/>
      <c r="S208" s="9"/>
      <c r="T208" s="9"/>
      <c r="U208" s="13"/>
      <c r="V208" s="4"/>
      <c r="W208" s="4"/>
      <c r="X208" s="5" t="s">
        <v>287</v>
      </c>
      <c r="Y208" s="5"/>
      <c r="Z208" s="5"/>
      <c r="AA208" s="5"/>
      <c r="AB208" s="5"/>
      <c r="AC208" s="5"/>
      <c r="AD208" s="5"/>
      <c r="AE208" s="17"/>
      <c r="AF208" s="17"/>
    </row>
    <row r="209" spans="1:30" ht="15" x14ac:dyDescent="0.25">
      <c r="A209" s="8"/>
      <c r="B209" s="9"/>
      <c r="C209" s="167" t="s">
        <v>156</v>
      </c>
      <c r="D209" s="168"/>
      <c r="E209" s="168"/>
      <c r="F209" s="168"/>
      <c r="G209" s="168"/>
      <c r="H209" s="168"/>
      <c r="I209" s="168"/>
      <c r="J209" s="168"/>
      <c r="K209" s="168"/>
      <c r="L209" s="168"/>
      <c r="M209" s="168"/>
      <c r="N209" s="168"/>
      <c r="O209" s="168"/>
      <c r="P209" s="168"/>
      <c r="Q209" s="168"/>
      <c r="R209" s="168"/>
      <c r="S209" s="168"/>
      <c r="T209" s="169"/>
      <c r="U209" s="37"/>
      <c r="X209" s="5" t="s">
        <v>288</v>
      </c>
      <c r="Y209" s="5"/>
      <c r="Z209" s="5"/>
      <c r="AA209" s="5"/>
      <c r="AB209" s="5"/>
      <c r="AC209" s="5"/>
      <c r="AD209" s="5"/>
    </row>
    <row r="210" spans="1:30" ht="15" x14ac:dyDescent="0.25">
      <c r="A210" s="8"/>
      <c r="B210" s="9"/>
      <c r="C210" s="170"/>
      <c r="D210" s="171"/>
      <c r="E210" s="171"/>
      <c r="F210" s="171"/>
      <c r="G210" s="171"/>
      <c r="H210" s="171"/>
      <c r="I210" s="171"/>
      <c r="J210" s="171"/>
      <c r="K210" s="171"/>
      <c r="L210" s="171"/>
      <c r="M210" s="171"/>
      <c r="N210" s="171"/>
      <c r="O210" s="171"/>
      <c r="P210" s="171"/>
      <c r="Q210" s="171"/>
      <c r="R210" s="171"/>
      <c r="S210" s="171"/>
      <c r="T210" s="172"/>
      <c r="U210" s="37"/>
      <c r="X210" s="5" t="s">
        <v>289</v>
      </c>
      <c r="Y210" s="5"/>
      <c r="Z210" s="5"/>
      <c r="AA210" s="5"/>
      <c r="AB210" s="5"/>
      <c r="AC210" s="5"/>
      <c r="AD210" s="5"/>
    </row>
    <row r="211" spans="1:30" ht="15" x14ac:dyDescent="0.25">
      <c r="A211" s="8"/>
      <c r="B211" s="9"/>
      <c r="C211" s="173"/>
      <c r="D211" s="174"/>
      <c r="E211" s="174"/>
      <c r="F211" s="174"/>
      <c r="G211" s="174"/>
      <c r="H211" s="174"/>
      <c r="I211" s="174"/>
      <c r="J211" s="174"/>
      <c r="K211" s="174"/>
      <c r="L211" s="174"/>
      <c r="M211" s="174"/>
      <c r="N211" s="174"/>
      <c r="O211" s="174"/>
      <c r="P211" s="174"/>
      <c r="Q211" s="174"/>
      <c r="R211" s="174"/>
      <c r="S211" s="174"/>
      <c r="T211" s="175"/>
      <c r="U211" s="37"/>
      <c r="X211" s="5" t="s">
        <v>290</v>
      </c>
      <c r="Y211" s="5"/>
      <c r="Z211" s="5"/>
      <c r="AA211" s="5"/>
      <c r="AB211" s="5"/>
      <c r="AC211" s="5"/>
      <c r="AD211" s="5"/>
    </row>
    <row r="212" spans="1:30" ht="15" x14ac:dyDescent="0.25">
      <c r="A212" s="8"/>
      <c r="B212" s="9"/>
      <c r="C212" s="9"/>
      <c r="D212" s="9"/>
      <c r="E212" s="9"/>
      <c r="F212" s="9"/>
      <c r="G212" s="9"/>
      <c r="H212" s="9"/>
      <c r="I212" s="9"/>
      <c r="J212" s="9"/>
      <c r="K212" s="9"/>
      <c r="L212" s="9"/>
      <c r="M212" s="9"/>
      <c r="N212" s="9"/>
      <c r="O212" s="9"/>
      <c r="P212" s="9"/>
      <c r="Q212" s="9"/>
      <c r="R212" s="9"/>
      <c r="S212" s="9"/>
      <c r="T212" s="9"/>
      <c r="U212" s="13"/>
      <c r="X212" s="5" t="s">
        <v>291</v>
      </c>
      <c r="Y212" s="5"/>
      <c r="Z212" s="5"/>
      <c r="AA212" s="5"/>
      <c r="AB212" s="5"/>
      <c r="AC212" s="5"/>
      <c r="AD212" s="5"/>
    </row>
    <row r="213" spans="1:30" ht="15" x14ac:dyDescent="0.25">
      <c r="A213" s="14"/>
      <c r="B213" s="15"/>
      <c r="C213" s="84" t="s">
        <v>302</v>
      </c>
      <c r="D213" s="81"/>
      <c r="E213" s="81"/>
      <c r="F213" s="81"/>
      <c r="G213" s="81"/>
      <c r="H213" s="81"/>
      <c r="I213" s="81"/>
      <c r="J213" s="81"/>
      <c r="K213" s="81"/>
      <c r="L213" s="81"/>
      <c r="M213" s="81"/>
      <c r="N213" s="81"/>
      <c r="O213" s="81"/>
      <c r="P213" s="81"/>
      <c r="Q213" s="81"/>
      <c r="R213" s="81"/>
      <c r="S213" s="81"/>
      <c r="T213" s="81"/>
      <c r="U213" s="13"/>
      <c r="X213" s="5" t="s">
        <v>293</v>
      </c>
      <c r="Y213" s="5"/>
      <c r="Z213" s="5"/>
      <c r="AA213" s="5"/>
      <c r="AB213" s="5"/>
      <c r="AC213" s="5"/>
      <c r="AD213" s="5"/>
    </row>
    <row r="214" spans="1:30" ht="15" x14ac:dyDescent="0.25">
      <c r="A214" s="8"/>
      <c r="B214" s="9"/>
      <c r="C214" s="9"/>
      <c r="D214" s="9"/>
      <c r="E214" s="9"/>
      <c r="F214" s="9"/>
      <c r="G214" s="9"/>
      <c r="H214" s="9"/>
      <c r="I214" s="9"/>
      <c r="J214" s="9"/>
      <c r="K214" s="9"/>
      <c r="L214" s="9"/>
      <c r="M214" s="9"/>
      <c r="N214" s="9"/>
      <c r="O214" s="9"/>
      <c r="P214" s="9"/>
      <c r="Q214" s="9"/>
      <c r="R214" s="9"/>
      <c r="S214" s="9"/>
      <c r="T214" s="9"/>
      <c r="U214" s="13"/>
      <c r="X214" s="5" t="s">
        <v>294</v>
      </c>
      <c r="Y214" s="5"/>
      <c r="Z214" s="5"/>
      <c r="AA214" s="5"/>
      <c r="AB214" s="5"/>
      <c r="AC214" s="5"/>
      <c r="AD214" s="5"/>
    </row>
    <row r="215" spans="1:30" ht="15" x14ac:dyDescent="0.25">
      <c r="A215" s="8"/>
      <c r="B215" s="9"/>
      <c r="C215" s="161" t="s">
        <v>283</v>
      </c>
      <c r="D215" s="162"/>
      <c r="E215" s="162"/>
      <c r="F215" s="162"/>
      <c r="G215" s="162"/>
      <c r="H215" s="162"/>
      <c r="I215" s="162"/>
      <c r="J215" s="162"/>
      <c r="K215" s="162"/>
      <c r="L215" s="162"/>
      <c r="M215" s="162"/>
      <c r="N215" s="162"/>
      <c r="O215" s="162"/>
      <c r="P215" s="162"/>
      <c r="Q215" s="162"/>
      <c r="R215" s="162"/>
      <c r="S215" s="162"/>
      <c r="T215" s="163"/>
      <c r="U215" s="13"/>
      <c r="X215" s="5" t="s">
        <v>295</v>
      </c>
      <c r="Y215" s="5"/>
      <c r="Z215" s="5"/>
      <c r="AA215" s="5"/>
      <c r="AB215" s="5"/>
      <c r="AC215" s="5"/>
      <c r="AD215" s="5"/>
    </row>
    <row r="216" spans="1:30" ht="15" x14ac:dyDescent="0.25">
      <c r="A216" s="8"/>
      <c r="B216" s="9"/>
      <c r="C216" s="9"/>
      <c r="D216" s="9"/>
      <c r="E216" s="9"/>
      <c r="F216" s="9"/>
      <c r="G216" s="9"/>
      <c r="H216" s="9"/>
      <c r="I216" s="9"/>
      <c r="J216" s="9"/>
      <c r="K216" s="9"/>
      <c r="L216" s="9"/>
      <c r="M216" s="9"/>
      <c r="N216" s="9"/>
      <c r="O216" s="9"/>
      <c r="P216" s="9"/>
      <c r="Q216" s="9"/>
      <c r="R216" s="9"/>
      <c r="S216" s="9"/>
      <c r="T216" s="9"/>
      <c r="U216" s="13"/>
      <c r="X216" s="5" t="s">
        <v>296</v>
      </c>
      <c r="Y216" s="5"/>
      <c r="Z216" s="5"/>
      <c r="AA216" s="5"/>
      <c r="AB216" s="5"/>
      <c r="AC216" s="5"/>
      <c r="AD216" s="5"/>
    </row>
    <row r="217" spans="1:30" ht="15" x14ac:dyDescent="0.25">
      <c r="A217" s="8"/>
      <c r="B217" s="9"/>
      <c r="C217" s="49"/>
      <c r="D217" s="9"/>
      <c r="E217" s="159" t="s">
        <v>307</v>
      </c>
      <c r="F217" s="160"/>
      <c r="G217" s="160"/>
      <c r="H217" s="160"/>
      <c r="I217" s="160"/>
      <c r="J217" s="160"/>
      <c r="K217" s="160"/>
      <c r="L217" s="160"/>
      <c r="M217" s="160"/>
      <c r="N217" s="160"/>
      <c r="O217" s="160"/>
      <c r="P217" s="160"/>
      <c r="Q217" s="160"/>
      <c r="R217" s="160"/>
      <c r="S217" s="160"/>
      <c r="T217" s="160"/>
      <c r="U217" s="13"/>
      <c r="X217" s="5" t="s">
        <v>297</v>
      </c>
      <c r="Y217" s="5"/>
      <c r="Z217" s="5"/>
      <c r="AA217" s="5"/>
      <c r="AB217" s="5"/>
      <c r="AC217" s="5"/>
      <c r="AD217" s="5"/>
    </row>
    <row r="218" spans="1:30" ht="15" x14ac:dyDescent="0.25">
      <c r="A218" s="8"/>
      <c r="B218" s="9"/>
      <c r="C218" s="50"/>
      <c r="D218" s="9"/>
      <c r="E218" s="167" t="s">
        <v>3</v>
      </c>
      <c r="F218" s="168"/>
      <c r="G218" s="168"/>
      <c r="H218" s="168"/>
      <c r="I218" s="168"/>
      <c r="J218" s="168"/>
      <c r="K218" s="168"/>
      <c r="L218" s="168"/>
      <c r="M218" s="168"/>
      <c r="N218" s="168"/>
      <c r="O218" s="168"/>
      <c r="P218" s="168"/>
      <c r="Q218" s="168"/>
      <c r="R218" s="168"/>
      <c r="S218" s="168"/>
      <c r="T218" s="169"/>
      <c r="U218" s="13"/>
      <c r="X218" s="28" t="s">
        <v>298</v>
      </c>
      <c r="Y218" s="5"/>
      <c r="Z218" s="5"/>
      <c r="AA218" s="5"/>
      <c r="AB218" s="5"/>
      <c r="AC218" s="5"/>
      <c r="AD218" s="5"/>
    </row>
    <row r="219" spans="1:30" ht="15" x14ac:dyDescent="0.25">
      <c r="A219" s="8"/>
      <c r="B219" s="9"/>
      <c r="C219" s="50"/>
      <c r="D219" s="9"/>
      <c r="E219" s="170"/>
      <c r="F219" s="171"/>
      <c r="G219" s="171"/>
      <c r="H219" s="171"/>
      <c r="I219" s="171"/>
      <c r="J219" s="171"/>
      <c r="K219" s="171"/>
      <c r="L219" s="171"/>
      <c r="M219" s="171"/>
      <c r="N219" s="171"/>
      <c r="O219" s="171"/>
      <c r="P219" s="171"/>
      <c r="Q219" s="171"/>
      <c r="R219" s="171"/>
      <c r="S219" s="171"/>
      <c r="T219" s="172"/>
      <c r="U219" s="13"/>
      <c r="X219" s="5" t="s">
        <v>299</v>
      </c>
      <c r="Y219" s="5"/>
      <c r="Z219" s="5"/>
      <c r="AA219" s="5"/>
      <c r="AB219" s="5"/>
      <c r="AC219" s="5"/>
      <c r="AD219" s="5"/>
    </row>
    <row r="220" spans="1:30" ht="15" x14ac:dyDescent="0.25">
      <c r="A220" s="8"/>
      <c r="B220" s="9"/>
      <c r="C220" s="51"/>
      <c r="D220" s="9"/>
      <c r="E220" s="173"/>
      <c r="F220" s="174"/>
      <c r="G220" s="174"/>
      <c r="H220" s="174"/>
      <c r="I220" s="174"/>
      <c r="J220" s="174"/>
      <c r="K220" s="174"/>
      <c r="L220" s="174"/>
      <c r="M220" s="174"/>
      <c r="N220" s="174"/>
      <c r="O220" s="174"/>
      <c r="P220" s="174"/>
      <c r="Q220" s="174"/>
      <c r="R220" s="174"/>
      <c r="S220" s="174"/>
      <c r="T220" s="175"/>
      <c r="U220" s="13"/>
      <c r="X220" s="5" t="s">
        <v>300</v>
      </c>
      <c r="Y220" s="5"/>
      <c r="Z220" s="5"/>
      <c r="AA220" s="5"/>
      <c r="AB220" s="5"/>
      <c r="AC220" s="5"/>
      <c r="AD220" s="5"/>
    </row>
    <row r="221" spans="1:30" ht="15" x14ac:dyDescent="0.25">
      <c r="A221" s="8"/>
      <c r="B221" s="9"/>
      <c r="C221" s="7"/>
      <c r="D221" s="9"/>
      <c r="E221" s="9"/>
      <c r="F221" s="9"/>
      <c r="G221" s="9"/>
      <c r="H221" s="9"/>
      <c r="I221" s="9"/>
      <c r="J221" s="9"/>
      <c r="K221" s="9"/>
      <c r="L221" s="9"/>
      <c r="M221" s="9"/>
      <c r="N221" s="9"/>
      <c r="O221" s="9"/>
      <c r="P221" s="9"/>
      <c r="Q221" s="9"/>
      <c r="R221" s="9"/>
      <c r="S221" s="9"/>
      <c r="T221" s="9"/>
      <c r="U221" s="13"/>
      <c r="X221" s="5" t="s">
        <v>301</v>
      </c>
      <c r="Y221" s="5"/>
      <c r="Z221" s="5"/>
      <c r="AA221" s="5"/>
      <c r="AB221" s="5"/>
      <c r="AC221" s="5"/>
      <c r="AD221" s="5"/>
    </row>
    <row r="222" spans="1:30" ht="15" x14ac:dyDescent="0.25">
      <c r="A222" s="8"/>
      <c r="B222" s="9"/>
      <c r="C222" s="49"/>
      <c r="D222" s="9"/>
      <c r="E222" s="159" t="s">
        <v>310</v>
      </c>
      <c r="F222" s="160"/>
      <c r="G222" s="160"/>
      <c r="H222" s="160"/>
      <c r="I222" s="160"/>
      <c r="J222" s="160"/>
      <c r="K222" s="160"/>
      <c r="L222" s="160"/>
      <c r="M222" s="160"/>
      <c r="N222" s="160"/>
      <c r="O222" s="160"/>
      <c r="P222" s="160"/>
      <c r="Q222" s="160"/>
      <c r="R222" s="160"/>
      <c r="S222" s="160"/>
      <c r="T222" s="160"/>
      <c r="U222" s="20"/>
      <c r="X222" s="5" t="s">
        <v>303</v>
      </c>
      <c r="Y222" s="5"/>
      <c r="Z222" s="5"/>
      <c r="AA222" s="5"/>
      <c r="AB222" s="5"/>
      <c r="AC222" s="5"/>
      <c r="AD222" s="5"/>
    </row>
    <row r="223" spans="1:30" ht="15" x14ac:dyDescent="0.25">
      <c r="A223" s="8"/>
      <c r="B223" s="9"/>
      <c r="C223" s="50"/>
      <c r="D223" s="9"/>
      <c r="E223" s="167" t="s">
        <v>3</v>
      </c>
      <c r="F223" s="168"/>
      <c r="G223" s="168"/>
      <c r="H223" s="168"/>
      <c r="I223" s="168"/>
      <c r="J223" s="168"/>
      <c r="K223" s="168"/>
      <c r="L223" s="168"/>
      <c r="M223" s="168"/>
      <c r="N223" s="168"/>
      <c r="O223" s="168"/>
      <c r="P223" s="168"/>
      <c r="Q223" s="168"/>
      <c r="R223" s="168"/>
      <c r="S223" s="168"/>
      <c r="T223" s="169"/>
      <c r="U223" s="13"/>
      <c r="X223" s="5" t="s">
        <v>304</v>
      </c>
      <c r="Y223" s="5"/>
      <c r="Z223" s="5"/>
      <c r="AA223" s="5"/>
      <c r="AB223" s="5"/>
      <c r="AC223" s="5"/>
      <c r="AD223" s="5"/>
    </row>
    <row r="224" spans="1:30" ht="15.75" customHeight="1" x14ac:dyDescent="0.25">
      <c r="A224" s="8"/>
      <c r="B224" s="9"/>
      <c r="C224" s="50"/>
      <c r="D224" s="9"/>
      <c r="E224" s="170"/>
      <c r="F224" s="171"/>
      <c r="G224" s="171"/>
      <c r="H224" s="171"/>
      <c r="I224" s="171"/>
      <c r="J224" s="171"/>
      <c r="K224" s="171"/>
      <c r="L224" s="171"/>
      <c r="M224" s="171"/>
      <c r="N224" s="171"/>
      <c r="O224" s="171"/>
      <c r="P224" s="171"/>
      <c r="Q224" s="171"/>
      <c r="R224" s="171"/>
      <c r="S224" s="171"/>
      <c r="T224" s="172"/>
      <c r="U224" s="13"/>
      <c r="V224" s="18"/>
      <c r="W224" s="18"/>
      <c r="X224" s="5" t="s">
        <v>305</v>
      </c>
      <c r="Y224" s="5"/>
      <c r="Z224" s="5"/>
      <c r="AA224" s="5"/>
      <c r="AB224" s="5"/>
      <c r="AC224" s="5"/>
      <c r="AD224" s="5"/>
    </row>
    <row r="225" spans="1:32" ht="15" x14ac:dyDescent="0.25">
      <c r="A225" s="8"/>
      <c r="B225" s="9"/>
      <c r="C225" s="51"/>
      <c r="D225" s="9"/>
      <c r="E225" s="173"/>
      <c r="F225" s="174"/>
      <c r="G225" s="174"/>
      <c r="H225" s="174"/>
      <c r="I225" s="174"/>
      <c r="J225" s="174"/>
      <c r="K225" s="174"/>
      <c r="L225" s="174"/>
      <c r="M225" s="174"/>
      <c r="N225" s="174"/>
      <c r="O225" s="174"/>
      <c r="P225" s="174"/>
      <c r="Q225" s="174"/>
      <c r="R225" s="174"/>
      <c r="S225" s="174"/>
      <c r="T225" s="175"/>
      <c r="U225" s="13"/>
      <c r="X225" s="5" t="s">
        <v>306</v>
      </c>
      <c r="Y225" s="5"/>
      <c r="Z225" s="5"/>
      <c r="AA225" s="5"/>
      <c r="AB225" s="5"/>
      <c r="AC225" s="5"/>
      <c r="AD225" s="5"/>
    </row>
    <row r="226" spans="1:32" s="18" customFormat="1" ht="18" customHeight="1" x14ac:dyDescent="0.25">
      <c r="A226" s="8"/>
      <c r="B226" s="9"/>
      <c r="C226" s="7"/>
      <c r="D226" s="9"/>
      <c r="E226" s="16"/>
      <c r="F226" s="16"/>
      <c r="G226" s="16"/>
      <c r="H226" s="16"/>
      <c r="I226" s="16"/>
      <c r="J226" s="16"/>
      <c r="K226" s="16"/>
      <c r="L226" s="16"/>
      <c r="M226" s="16"/>
      <c r="N226" s="16"/>
      <c r="O226" s="16"/>
      <c r="P226" s="16"/>
      <c r="Q226" s="16"/>
      <c r="R226" s="16"/>
      <c r="S226" s="16"/>
      <c r="T226" s="16"/>
      <c r="U226" s="13"/>
      <c r="V226" s="4"/>
      <c r="W226" s="4"/>
      <c r="X226" s="5" t="s">
        <v>308</v>
      </c>
      <c r="Y226" s="5"/>
      <c r="Z226" s="5"/>
      <c r="AA226" s="5"/>
      <c r="AB226" s="5"/>
      <c r="AC226" s="5"/>
      <c r="AD226" s="5"/>
      <c r="AE226" s="17"/>
      <c r="AF226" s="17"/>
    </row>
    <row r="227" spans="1:32" ht="15" x14ac:dyDescent="0.25">
      <c r="A227" s="8"/>
      <c r="B227" s="9"/>
      <c r="C227" s="49"/>
      <c r="D227" s="9"/>
      <c r="E227" s="159" t="s">
        <v>311</v>
      </c>
      <c r="F227" s="160"/>
      <c r="G227" s="160"/>
      <c r="H227" s="160"/>
      <c r="I227" s="160"/>
      <c r="J227" s="160"/>
      <c r="K227" s="160"/>
      <c r="L227" s="160"/>
      <c r="M227" s="160"/>
      <c r="N227" s="160"/>
      <c r="O227" s="160"/>
      <c r="P227" s="160"/>
      <c r="Q227" s="160"/>
      <c r="R227" s="160"/>
      <c r="S227" s="160"/>
      <c r="T227" s="160"/>
      <c r="U227" s="13"/>
      <c r="X227" s="5" t="s">
        <v>309</v>
      </c>
      <c r="Y227" s="5"/>
      <c r="Z227" s="5"/>
      <c r="AA227" s="5"/>
      <c r="AB227" s="5"/>
      <c r="AC227" s="5"/>
      <c r="AD227" s="5"/>
    </row>
    <row r="228" spans="1:32" ht="15" x14ac:dyDescent="0.25">
      <c r="A228" s="8"/>
      <c r="B228" s="9"/>
      <c r="C228" s="50"/>
      <c r="D228" s="9"/>
      <c r="E228" s="167" t="s">
        <v>3</v>
      </c>
      <c r="F228" s="168"/>
      <c r="G228" s="168"/>
      <c r="H228" s="168"/>
      <c r="I228" s="168"/>
      <c r="J228" s="168"/>
      <c r="K228" s="168"/>
      <c r="L228" s="168"/>
      <c r="M228" s="168"/>
      <c r="N228" s="168"/>
      <c r="O228" s="168"/>
      <c r="P228" s="168"/>
      <c r="Q228" s="168"/>
      <c r="R228" s="168"/>
      <c r="S228" s="168"/>
      <c r="T228" s="169"/>
      <c r="U228" s="13"/>
      <c r="X228" s="5"/>
      <c r="Y228" s="5"/>
      <c r="Z228" s="5"/>
      <c r="AA228" s="5"/>
      <c r="AB228" s="5"/>
      <c r="AC228" s="5"/>
      <c r="AD228" s="5"/>
    </row>
    <row r="229" spans="1:32" ht="15" x14ac:dyDescent="0.25">
      <c r="A229" s="8"/>
      <c r="B229" s="9"/>
      <c r="C229" s="50"/>
      <c r="D229" s="9"/>
      <c r="E229" s="170"/>
      <c r="F229" s="171"/>
      <c r="G229" s="171"/>
      <c r="H229" s="171"/>
      <c r="I229" s="171"/>
      <c r="J229" s="171"/>
      <c r="K229" s="171"/>
      <c r="L229" s="171"/>
      <c r="M229" s="171"/>
      <c r="N229" s="171"/>
      <c r="O229" s="171"/>
      <c r="P229" s="171"/>
      <c r="Q229" s="171"/>
      <c r="R229" s="171"/>
      <c r="S229" s="171"/>
      <c r="T229" s="172"/>
      <c r="U229" s="13"/>
      <c r="X229" s="5"/>
      <c r="Y229" s="5"/>
      <c r="Z229" s="5"/>
      <c r="AA229" s="5"/>
      <c r="AB229" s="5"/>
      <c r="AC229" s="5"/>
      <c r="AD229" s="5"/>
    </row>
    <row r="230" spans="1:32" ht="15" x14ac:dyDescent="0.25">
      <c r="A230" s="8"/>
      <c r="B230" s="9"/>
      <c r="C230" s="51"/>
      <c r="D230" s="9"/>
      <c r="E230" s="173"/>
      <c r="F230" s="174"/>
      <c r="G230" s="174"/>
      <c r="H230" s="174"/>
      <c r="I230" s="174"/>
      <c r="J230" s="174"/>
      <c r="K230" s="174"/>
      <c r="L230" s="174"/>
      <c r="M230" s="174"/>
      <c r="N230" s="174"/>
      <c r="O230" s="174"/>
      <c r="P230" s="174"/>
      <c r="Q230" s="174"/>
      <c r="R230" s="174"/>
      <c r="S230" s="174"/>
      <c r="T230" s="175"/>
      <c r="U230" s="13"/>
      <c r="X230" s="5"/>
      <c r="Y230" s="5"/>
      <c r="Z230" s="5"/>
      <c r="AA230" s="5"/>
      <c r="AB230" s="5"/>
      <c r="AC230" s="5"/>
      <c r="AD230" s="5"/>
    </row>
    <row r="231" spans="1:32" ht="15" x14ac:dyDescent="0.25">
      <c r="A231" s="8"/>
      <c r="B231" s="9"/>
      <c r="C231" s="7"/>
      <c r="D231" s="9"/>
      <c r="E231" s="9"/>
      <c r="F231" s="9"/>
      <c r="G231" s="9"/>
      <c r="H231" s="9"/>
      <c r="I231" s="9"/>
      <c r="J231" s="9"/>
      <c r="K231" s="9"/>
      <c r="L231" s="9"/>
      <c r="M231" s="9"/>
      <c r="N231" s="9"/>
      <c r="O231" s="9"/>
      <c r="P231" s="9"/>
      <c r="Q231" s="9"/>
      <c r="R231" s="9"/>
      <c r="S231" s="9"/>
      <c r="T231" s="9"/>
      <c r="U231" s="13"/>
      <c r="X231" s="5"/>
      <c r="Y231" s="5"/>
      <c r="Z231" s="5"/>
      <c r="AA231" s="5"/>
      <c r="AB231" s="5"/>
      <c r="AC231" s="5"/>
      <c r="AD231" s="5"/>
    </row>
    <row r="232" spans="1:32" ht="15" x14ac:dyDescent="0.25">
      <c r="A232" s="8"/>
      <c r="B232" s="9"/>
      <c r="C232" s="167" t="s">
        <v>156</v>
      </c>
      <c r="D232" s="168"/>
      <c r="E232" s="168"/>
      <c r="F232" s="168"/>
      <c r="G232" s="168"/>
      <c r="H232" s="168"/>
      <c r="I232" s="168"/>
      <c r="J232" s="168"/>
      <c r="K232" s="168"/>
      <c r="L232" s="168"/>
      <c r="M232" s="168"/>
      <c r="N232" s="168"/>
      <c r="O232" s="168"/>
      <c r="P232" s="168"/>
      <c r="Q232" s="168"/>
      <c r="R232" s="168"/>
      <c r="S232" s="168"/>
      <c r="T232" s="169"/>
      <c r="U232" s="13"/>
      <c r="X232" s="5"/>
      <c r="Y232" s="5"/>
      <c r="Z232" s="5"/>
      <c r="AA232" s="5"/>
      <c r="AB232" s="5"/>
      <c r="AC232" s="5"/>
      <c r="AD232" s="5"/>
    </row>
    <row r="233" spans="1:32" ht="15" x14ac:dyDescent="0.25">
      <c r="A233" s="8"/>
      <c r="B233" s="9"/>
      <c r="C233" s="170"/>
      <c r="D233" s="171"/>
      <c r="E233" s="171"/>
      <c r="F233" s="171"/>
      <c r="G233" s="171"/>
      <c r="H233" s="171"/>
      <c r="I233" s="171"/>
      <c r="J233" s="171"/>
      <c r="K233" s="171"/>
      <c r="L233" s="171"/>
      <c r="M233" s="171"/>
      <c r="N233" s="171"/>
      <c r="O233" s="171"/>
      <c r="P233" s="171"/>
      <c r="Q233" s="171"/>
      <c r="R233" s="171"/>
      <c r="S233" s="171"/>
      <c r="T233" s="172"/>
      <c r="U233" s="13"/>
      <c r="X233" s="5"/>
      <c r="Y233" s="5"/>
      <c r="Z233" s="5"/>
      <c r="AA233" s="5"/>
      <c r="AB233" s="5"/>
      <c r="AC233" s="5"/>
      <c r="AD233" s="5"/>
    </row>
    <row r="234" spans="1:32" ht="15" x14ac:dyDescent="0.25">
      <c r="A234" s="8"/>
      <c r="B234" s="9"/>
      <c r="C234" s="173"/>
      <c r="D234" s="174"/>
      <c r="E234" s="174"/>
      <c r="F234" s="174"/>
      <c r="G234" s="174"/>
      <c r="H234" s="174"/>
      <c r="I234" s="174"/>
      <c r="J234" s="174"/>
      <c r="K234" s="174"/>
      <c r="L234" s="174"/>
      <c r="M234" s="174"/>
      <c r="N234" s="174"/>
      <c r="O234" s="174"/>
      <c r="P234" s="174"/>
      <c r="Q234" s="174"/>
      <c r="R234" s="174"/>
      <c r="S234" s="174"/>
      <c r="T234" s="175"/>
      <c r="U234" s="13"/>
    </row>
    <row r="235" spans="1:32" ht="15" x14ac:dyDescent="0.25">
      <c r="A235" s="8"/>
      <c r="B235" s="9"/>
      <c r="C235" s="9"/>
      <c r="D235" s="9"/>
      <c r="E235" s="9"/>
      <c r="F235" s="9"/>
      <c r="G235" s="9"/>
      <c r="H235" s="9"/>
      <c r="I235" s="9"/>
      <c r="J235" s="9"/>
      <c r="K235" s="9"/>
      <c r="L235" s="9"/>
      <c r="M235" s="9"/>
      <c r="N235" s="9"/>
      <c r="O235" s="9"/>
      <c r="P235" s="9"/>
      <c r="Q235" s="9"/>
      <c r="R235" s="9"/>
      <c r="S235" s="9"/>
      <c r="T235" s="9"/>
      <c r="U235" s="13"/>
    </row>
    <row r="236" spans="1:32" ht="15" x14ac:dyDescent="0.25">
      <c r="A236" s="8"/>
      <c r="B236" s="9"/>
      <c r="C236" s="46" t="s">
        <v>161</v>
      </c>
      <c r="D236" s="9"/>
      <c r="E236" s="9"/>
      <c r="F236" s="9"/>
      <c r="G236" s="9"/>
      <c r="H236" s="9"/>
      <c r="I236" s="9"/>
      <c r="J236" s="9"/>
      <c r="K236" s="9"/>
      <c r="L236" s="9"/>
      <c r="M236" s="9"/>
      <c r="N236" s="9"/>
      <c r="O236" s="9"/>
      <c r="P236" s="9"/>
      <c r="Q236" s="9"/>
      <c r="R236" s="9"/>
      <c r="S236" s="9"/>
      <c r="T236" s="9"/>
      <c r="U236" s="13"/>
    </row>
    <row r="237" spans="1:32" ht="15" x14ac:dyDescent="0.25">
      <c r="A237" s="8"/>
      <c r="B237" s="9"/>
      <c r="C237" s="84" t="s">
        <v>312</v>
      </c>
      <c r="D237" s="81"/>
      <c r="E237" s="81"/>
      <c r="F237" s="81"/>
      <c r="G237" s="81"/>
      <c r="H237" s="81"/>
      <c r="I237" s="81"/>
      <c r="J237" s="81"/>
      <c r="K237" s="81"/>
      <c r="L237" s="81"/>
      <c r="M237" s="81"/>
      <c r="N237" s="81"/>
      <c r="O237" s="81"/>
      <c r="P237" s="81"/>
      <c r="Q237" s="81"/>
      <c r="R237" s="81"/>
      <c r="S237" s="81"/>
      <c r="T237" s="81"/>
      <c r="U237" s="13"/>
    </row>
    <row r="238" spans="1:32" ht="15" x14ac:dyDescent="0.25">
      <c r="A238" s="8"/>
      <c r="B238" s="9"/>
      <c r="C238" s="84" t="s">
        <v>313</v>
      </c>
      <c r="D238" s="81"/>
      <c r="E238" s="81"/>
      <c r="F238" s="81"/>
      <c r="G238" s="81"/>
      <c r="H238" s="81"/>
      <c r="I238" s="81"/>
      <c r="J238" s="81"/>
      <c r="K238" s="81"/>
      <c r="L238" s="81"/>
      <c r="M238" s="81"/>
      <c r="N238" s="81"/>
      <c r="O238" s="81"/>
      <c r="P238" s="81"/>
      <c r="Q238" s="81"/>
      <c r="R238" s="81"/>
      <c r="S238" s="81"/>
      <c r="T238" s="81"/>
      <c r="U238" s="13"/>
    </row>
    <row r="239" spans="1:32" ht="15" x14ac:dyDescent="0.25">
      <c r="A239" s="8"/>
      <c r="B239" s="9"/>
      <c r="C239" s="84" t="s">
        <v>314</v>
      </c>
      <c r="D239" s="81"/>
      <c r="E239" s="81"/>
      <c r="F239" s="81"/>
      <c r="G239" s="81"/>
      <c r="H239" s="81"/>
      <c r="I239" s="81"/>
      <c r="J239" s="81"/>
      <c r="K239" s="81"/>
      <c r="L239" s="81"/>
      <c r="M239" s="81"/>
      <c r="N239" s="81"/>
      <c r="O239" s="81"/>
      <c r="P239" s="81"/>
      <c r="Q239" s="81"/>
      <c r="R239" s="81"/>
      <c r="S239" s="81"/>
      <c r="T239" s="81"/>
      <c r="U239" s="13"/>
    </row>
    <row r="240" spans="1:32" ht="15" x14ac:dyDescent="0.25">
      <c r="A240" s="8"/>
      <c r="B240" s="9"/>
      <c r="C240" s="84" t="s">
        <v>315</v>
      </c>
      <c r="D240" s="81"/>
      <c r="E240" s="81"/>
      <c r="F240" s="81"/>
      <c r="G240" s="81"/>
      <c r="H240" s="81"/>
      <c r="I240" s="81"/>
      <c r="J240" s="81"/>
      <c r="K240" s="81"/>
      <c r="L240" s="81"/>
      <c r="M240" s="81"/>
      <c r="N240" s="81"/>
      <c r="O240" s="81"/>
      <c r="P240" s="81"/>
      <c r="Q240" s="81"/>
      <c r="R240" s="81"/>
      <c r="S240" s="81"/>
      <c r="T240" s="81"/>
      <c r="U240" s="13"/>
    </row>
    <row r="241" spans="1:30" ht="15" x14ac:dyDescent="0.25">
      <c r="A241" s="8"/>
      <c r="B241" s="9"/>
      <c r="C241" s="9"/>
      <c r="D241" s="9"/>
      <c r="E241" s="9"/>
      <c r="F241" s="9"/>
      <c r="G241" s="9"/>
      <c r="H241" s="9"/>
      <c r="I241" s="9"/>
      <c r="J241" s="9"/>
      <c r="K241" s="9"/>
      <c r="L241" s="9"/>
      <c r="M241" s="9"/>
      <c r="N241" s="9"/>
      <c r="O241" s="9"/>
      <c r="P241" s="9"/>
      <c r="Q241" s="9"/>
      <c r="R241" s="9"/>
      <c r="S241" s="9"/>
      <c r="T241" s="9"/>
      <c r="U241" s="13"/>
    </row>
    <row r="242" spans="1:30" ht="15" x14ac:dyDescent="0.25">
      <c r="A242" s="8"/>
      <c r="B242" s="9"/>
      <c r="C242" s="156" t="s">
        <v>316</v>
      </c>
      <c r="D242" s="96"/>
      <c r="E242" s="96"/>
      <c r="F242" s="96"/>
      <c r="G242" s="96"/>
      <c r="H242" s="96"/>
      <c r="I242" s="96"/>
      <c r="J242" s="96"/>
      <c r="K242" s="96"/>
      <c r="L242" s="96"/>
      <c r="M242" s="96"/>
      <c r="N242" s="96"/>
      <c r="O242" s="96"/>
      <c r="P242" s="96"/>
      <c r="Q242" s="96"/>
      <c r="R242" s="96"/>
      <c r="S242" s="96"/>
      <c r="T242" s="96"/>
      <c r="U242" s="13"/>
    </row>
    <row r="243" spans="1:30" ht="15" x14ac:dyDescent="0.25">
      <c r="A243" s="8"/>
      <c r="B243" s="9"/>
      <c r="C243" s="29"/>
      <c r="D243" s="9"/>
      <c r="E243" s="9"/>
      <c r="F243" s="9"/>
      <c r="G243" s="9"/>
      <c r="H243" s="9"/>
      <c r="I243" s="9"/>
      <c r="J243" s="9"/>
      <c r="K243" s="9"/>
      <c r="L243" s="9"/>
      <c r="M243" s="9"/>
      <c r="N243" s="9"/>
      <c r="O243" s="9"/>
      <c r="P243" s="9"/>
      <c r="Q243" s="9"/>
      <c r="R243" s="9"/>
      <c r="S243" s="9"/>
      <c r="T243" s="9"/>
      <c r="U243" s="13"/>
    </row>
    <row r="244" spans="1:30" ht="15" x14ac:dyDescent="0.25">
      <c r="A244" s="14"/>
      <c r="B244" s="15"/>
      <c r="C244" s="80" t="s">
        <v>317</v>
      </c>
      <c r="D244" s="164"/>
      <c r="E244" s="164"/>
      <c r="F244" s="164"/>
      <c r="G244" s="164"/>
      <c r="H244" s="164"/>
      <c r="I244" s="164"/>
      <c r="J244" s="164"/>
      <c r="K244" s="164"/>
      <c r="L244" s="164"/>
      <c r="M244" s="164"/>
      <c r="N244" s="164"/>
      <c r="O244" s="164"/>
      <c r="P244" s="164"/>
      <c r="Q244" s="164"/>
      <c r="R244" s="164"/>
      <c r="S244" s="164"/>
      <c r="T244" s="164"/>
      <c r="U244" s="13"/>
    </row>
    <row r="245" spans="1:30" ht="15" x14ac:dyDescent="0.25">
      <c r="A245" s="8"/>
      <c r="B245" s="9"/>
      <c r="C245" s="56"/>
      <c r="D245" s="9"/>
      <c r="E245" s="9"/>
      <c r="F245" s="9"/>
      <c r="G245" s="9"/>
      <c r="H245" s="9"/>
      <c r="I245" s="9"/>
      <c r="J245" s="9"/>
      <c r="K245" s="9"/>
      <c r="L245" s="9"/>
      <c r="M245" s="9"/>
      <c r="N245" s="9"/>
      <c r="O245" s="9"/>
      <c r="P245" s="9"/>
      <c r="Q245" s="9"/>
      <c r="R245" s="9"/>
      <c r="S245" s="9"/>
      <c r="T245" s="9"/>
      <c r="U245" s="13"/>
    </row>
    <row r="246" spans="1:30" ht="31.5" customHeight="1" x14ac:dyDescent="0.25">
      <c r="A246" s="8"/>
      <c r="B246" s="9"/>
      <c r="C246" s="176" t="s">
        <v>318</v>
      </c>
      <c r="D246" s="177"/>
      <c r="E246" s="177"/>
      <c r="F246" s="177"/>
      <c r="G246" s="177"/>
      <c r="H246" s="177"/>
      <c r="I246" s="177"/>
      <c r="J246" s="177"/>
      <c r="K246" s="177"/>
      <c r="L246" s="177"/>
      <c r="M246" s="177"/>
      <c r="N246" s="177"/>
      <c r="O246" s="177"/>
      <c r="P246" s="177"/>
      <c r="Q246" s="177"/>
      <c r="R246" s="177"/>
      <c r="S246" s="177"/>
      <c r="T246" s="178"/>
      <c r="U246" s="20"/>
    </row>
    <row r="247" spans="1:30" ht="32.25" customHeight="1" x14ac:dyDescent="0.25">
      <c r="A247" s="8"/>
      <c r="B247" s="9"/>
      <c r="C247" s="53"/>
      <c r="D247" s="9"/>
      <c r="E247" s="9"/>
      <c r="F247" s="9"/>
      <c r="G247" s="9"/>
      <c r="H247" s="9"/>
      <c r="I247" s="9"/>
      <c r="J247" s="9"/>
      <c r="K247" s="9"/>
      <c r="L247" s="9"/>
      <c r="M247" s="9"/>
      <c r="N247" s="9"/>
      <c r="O247" s="9"/>
      <c r="P247" s="9"/>
      <c r="Q247" s="9"/>
      <c r="R247" s="9"/>
      <c r="S247" s="9"/>
      <c r="T247" s="9"/>
      <c r="U247" s="20"/>
    </row>
    <row r="248" spans="1:30" ht="45.75" customHeight="1" x14ac:dyDescent="0.25">
      <c r="A248" s="8"/>
      <c r="B248" s="9"/>
      <c r="C248" s="57"/>
      <c r="D248" s="9"/>
      <c r="E248" s="165" t="s">
        <v>319</v>
      </c>
      <c r="F248" s="166"/>
      <c r="G248" s="166"/>
      <c r="H248" s="166"/>
      <c r="I248" s="166"/>
      <c r="J248" s="166"/>
      <c r="K248" s="166"/>
      <c r="L248" s="166"/>
      <c r="M248" s="166"/>
      <c r="N248" s="166"/>
      <c r="O248" s="166"/>
      <c r="P248" s="166"/>
      <c r="Q248" s="166"/>
      <c r="R248" s="166"/>
      <c r="S248" s="166"/>
      <c r="T248" s="166"/>
      <c r="U248" s="20"/>
    </row>
    <row r="249" spans="1:30" ht="60" customHeight="1" x14ac:dyDescent="0.25">
      <c r="A249" s="8"/>
      <c r="B249" s="9"/>
      <c r="C249" s="50"/>
      <c r="D249" s="9"/>
      <c r="E249" s="167" t="s">
        <v>17</v>
      </c>
      <c r="F249" s="168"/>
      <c r="G249" s="168"/>
      <c r="H249" s="168"/>
      <c r="I249" s="168"/>
      <c r="J249" s="168"/>
      <c r="K249" s="168"/>
      <c r="L249" s="168"/>
      <c r="M249" s="168"/>
      <c r="N249" s="168"/>
      <c r="O249" s="168"/>
      <c r="P249" s="168"/>
      <c r="Q249" s="168"/>
      <c r="R249" s="168"/>
      <c r="S249" s="168"/>
      <c r="T249" s="169"/>
      <c r="U249" s="20"/>
    </row>
    <row r="250" spans="1:30" ht="17.25" customHeight="1" x14ac:dyDescent="0.25">
      <c r="A250" s="8"/>
      <c r="B250" s="9"/>
      <c r="C250" s="50"/>
      <c r="D250" s="9"/>
      <c r="E250" s="170"/>
      <c r="F250" s="171"/>
      <c r="G250" s="171"/>
      <c r="H250" s="171"/>
      <c r="I250" s="171"/>
      <c r="J250" s="171"/>
      <c r="K250" s="171"/>
      <c r="L250" s="171"/>
      <c r="M250" s="171"/>
      <c r="N250" s="171"/>
      <c r="O250" s="171"/>
      <c r="P250" s="171"/>
      <c r="Q250" s="171"/>
      <c r="R250" s="171"/>
      <c r="S250" s="171"/>
      <c r="T250" s="172"/>
      <c r="U250" s="13"/>
    </row>
    <row r="251" spans="1:30" ht="15.75" customHeight="1" x14ac:dyDescent="0.25">
      <c r="A251" s="8"/>
      <c r="B251" s="9"/>
      <c r="C251" s="51"/>
      <c r="D251" s="9"/>
      <c r="E251" s="173"/>
      <c r="F251" s="174"/>
      <c r="G251" s="174"/>
      <c r="H251" s="174"/>
      <c r="I251" s="174"/>
      <c r="J251" s="174"/>
      <c r="K251" s="174"/>
      <c r="L251" s="174"/>
      <c r="M251" s="174"/>
      <c r="N251" s="174"/>
      <c r="O251" s="174"/>
      <c r="P251" s="174"/>
      <c r="Q251" s="174"/>
      <c r="R251" s="174"/>
      <c r="S251" s="174"/>
      <c r="T251" s="175"/>
      <c r="U251" s="13"/>
      <c r="X251" s="55"/>
      <c r="Y251" s="55"/>
      <c r="Z251" s="55"/>
      <c r="AA251" s="55"/>
      <c r="AB251" s="55"/>
      <c r="AC251" s="55"/>
      <c r="AD251" s="55"/>
    </row>
    <row r="252" spans="1:30" ht="15" customHeight="1" x14ac:dyDescent="0.25">
      <c r="A252" s="8"/>
      <c r="B252" s="9"/>
      <c r="C252" s="7"/>
      <c r="D252" s="9"/>
      <c r="E252" s="9"/>
      <c r="F252" s="9"/>
      <c r="G252" s="9"/>
      <c r="H252" s="9"/>
      <c r="I252" s="9"/>
      <c r="J252" s="9"/>
      <c r="K252" s="9"/>
      <c r="L252" s="9"/>
      <c r="M252" s="9"/>
      <c r="N252" s="9"/>
      <c r="O252" s="9"/>
      <c r="P252" s="9"/>
      <c r="Q252" s="9"/>
      <c r="R252" s="9"/>
      <c r="S252" s="9"/>
      <c r="T252" s="9"/>
      <c r="U252" s="13"/>
    </row>
    <row r="253" spans="1:30" ht="15" customHeight="1" x14ac:dyDescent="0.25">
      <c r="A253" s="8"/>
      <c r="B253" s="9"/>
      <c r="C253" s="49"/>
      <c r="D253" s="9"/>
      <c r="E253" s="159" t="s">
        <v>320</v>
      </c>
      <c r="F253" s="160"/>
      <c r="G253" s="160"/>
      <c r="H253" s="160"/>
      <c r="I253" s="160"/>
      <c r="J253" s="160"/>
      <c r="K253" s="160"/>
      <c r="L253" s="160"/>
      <c r="M253" s="160"/>
      <c r="N253" s="160"/>
      <c r="O253" s="160"/>
      <c r="P253" s="160"/>
      <c r="Q253" s="160"/>
      <c r="R253" s="160"/>
      <c r="S253" s="160"/>
      <c r="T253" s="160"/>
      <c r="U253" s="20"/>
    </row>
    <row r="254" spans="1:30" ht="15" x14ac:dyDescent="0.25">
      <c r="A254" s="8"/>
      <c r="B254" s="9"/>
      <c r="C254" s="50"/>
      <c r="D254" s="9"/>
      <c r="E254" s="167" t="s">
        <v>17</v>
      </c>
      <c r="F254" s="168"/>
      <c r="G254" s="168"/>
      <c r="H254" s="168"/>
      <c r="I254" s="168"/>
      <c r="J254" s="168"/>
      <c r="K254" s="168"/>
      <c r="L254" s="168"/>
      <c r="M254" s="168"/>
      <c r="N254" s="168"/>
      <c r="O254" s="168"/>
      <c r="P254" s="168"/>
      <c r="Q254" s="168"/>
      <c r="R254" s="168"/>
      <c r="S254" s="168"/>
      <c r="T254" s="169"/>
      <c r="U254" s="13"/>
    </row>
    <row r="255" spans="1:30" ht="34.5" customHeight="1" x14ac:dyDescent="0.25">
      <c r="A255" s="8"/>
      <c r="B255" s="9"/>
      <c r="C255" s="50"/>
      <c r="D255" s="9"/>
      <c r="E255" s="170"/>
      <c r="F255" s="171"/>
      <c r="G255" s="171"/>
      <c r="H255" s="171"/>
      <c r="I255" s="171"/>
      <c r="J255" s="171"/>
      <c r="K255" s="171"/>
      <c r="L255" s="171"/>
      <c r="M255" s="171"/>
      <c r="N255" s="171"/>
      <c r="O255" s="171"/>
      <c r="P255" s="171"/>
      <c r="Q255" s="171"/>
      <c r="R255" s="171"/>
      <c r="S255" s="171"/>
      <c r="T255" s="172"/>
      <c r="U255" s="13"/>
      <c r="V255" s="18"/>
      <c r="W255" s="18"/>
    </row>
    <row r="256" spans="1:30" ht="15" x14ac:dyDescent="0.25">
      <c r="A256" s="8"/>
      <c r="B256" s="9"/>
      <c r="C256" s="51"/>
      <c r="D256" s="9"/>
      <c r="E256" s="173"/>
      <c r="F256" s="174"/>
      <c r="G256" s="174"/>
      <c r="H256" s="174"/>
      <c r="I256" s="174"/>
      <c r="J256" s="174"/>
      <c r="K256" s="174"/>
      <c r="L256" s="174"/>
      <c r="M256" s="174"/>
      <c r="N256" s="174"/>
      <c r="O256" s="174"/>
      <c r="P256" s="174"/>
      <c r="Q256" s="174"/>
      <c r="R256" s="174"/>
      <c r="S256" s="174"/>
      <c r="T256" s="175"/>
      <c r="U256" s="13"/>
    </row>
    <row r="257" spans="1:32" s="18" customFormat="1" ht="14.25" customHeight="1" x14ac:dyDescent="0.25">
      <c r="A257" s="8"/>
      <c r="B257" s="9"/>
      <c r="C257" s="7"/>
      <c r="D257" s="9"/>
      <c r="E257" s="9"/>
      <c r="F257" s="9"/>
      <c r="G257" s="9"/>
      <c r="H257" s="9"/>
      <c r="I257" s="9"/>
      <c r="J257" s="9"/>
      <c r="K257" s="9"/>
      <c r="L257" s="9"/>
      <c r="M257" s="9"/>
      <c r="N257" s="9"/>
      <c r="O257" s="9"/>
      <c r="P257" s="9"/>
      <c r="Q257" s="9"/>
      <c r="R257" s="9"/>
      <c r="S257" s="9"/>
      <c r="T257" s="9"/>
      <c r="U257" s="13"/>
      <c r="V257" s="4"/>
      <c r="W257" s="4"/>
      <c r="X257" s="54"/>
      <c r="Y257" s="54"/>
      <c r="Z257" s="54"/>
      <c r="AA257" s="54"/>
      <c r="AB257" s="54"/>
      <c r="AC257" s="54"/>
      <c r="AD257" s="54"/>
      <c r="AE257" s="17"/>
      <c r="AF257" s="17"/>
    </row>
    <row r="258" spans="1:32" ht="15" x14ac:dyDescent="0.25">
      <c r="A258" s="8"/>
      <c r="B258" s="9"/>
      <c r="C258" s="167" t="s">
        <v>156</v>
      </c>
      <c r="D258" s="168"/>
      <c r="E258" s="168"/>
      <c r="F258" s="168"/>
      <c r="G258" s="168"/>
      <c r="H258" s="168"/>
      <c r="I258" s="168"/>
      <c r="J258" s="168"/>
      <c r="K258" s="168"/>
      <c r="L258" s="168"/>
      <c r="M258" s="168"/>
      <c r="N258" s="168"/>
      <c r="O258" s="168"/>
      <c r="P258" s="168"/>
      <c r="Q258" s="168"/>
      <c r="R258" s="168"/>
      <c r="S258" s="168"/>
      <c r="T258" s="169"/>
      <c r="U258" s="13"/>
    </row>
    <row r="259" spans="1:32" ht="15" x14ac:dyDescent="0.25">
      <c r="A259" s="8"/>
      <c r="B259" s="9"/>
      <c r="C259" s="170"/>
      <c r="D259" s="171"/>
      <c r="E259" s="171"/>
      <c r="F259" s="171"/>
      <c r="G259" s="171"/>
      <c r="H259" s="171"/>
      <c r="I259" s="171"/>
      <c r="J259" s="171"/>
      <c r="K259" s="171"/>
      <c r="L259" s="171"/>
      <c r="M259" s="171"/>
      <c r="N259" s="171"/>
      <c r="O259" s="171"/>
      <c r="P259" s="171"/>
      <c r="Q259" s="171"/>
      <c r="R259" s="171"/>
      <c r="S259" s="171"/>
      <c r="T259" s="172"/>
      <c r="U259" s="13"/>
    </row>
    <row r="260" spans="1:32" ht="15" x14ac:dyDescent="0.25">
      <c r="A260" s="8"/>
      <c r="B260" s="9"/>
      <c r="C260" s="173"/>
      <c r="D260" s="174"/>
      <c r="E260" s="174"/>
      <c r="F260" s="174"/>
      <c r="G260" s="174"/>
      <c r="H260" s="174"/>
      <c r="I260" s="174"/>
      <c r="J260" s="174"/>
      <c r="K260" s="174"/>
      <c r="L260" s="174"/>
      <c r="M260" s="174"/>
      <c r="N260" s="174"/>
      <c r="O260" s="174"/>
      <c r="P260" s="174"/>
      <c r="Q260" s="174"/>
      <c r="R260" s="174"/>
      <c r="S260" s="174"/>
      <c r="T260" s="175"/>
      <c r="U260" s="13"/>
    </row>
    <row r="261" spans="1:32" ht="15" x14ac:dyDescent="0.25">
      <c r="A261" s="8"/>
      <c r="B261" s="9"/>
      <c r="C261" s="9"/>
      <c r="D261" s="9"/>
      <c r="E261" s="9"/>
      <c r="F261" s="9"/>
      <c r="G261" s="9"/>
      <c r="H261" s="9"/>
      <c r="I261" s="9"/>
      <c r="J261" s="9"/>
      <c r="K261" s="9"/>
      <c r="L261" s="9"/>
      <c r="M261" s="9"/>
      <c r="N261" s="9"/>
      <c r="O261" s="9"/>
      <c r="P261" s="9"/>
      <c r="Q261" s="9"/>
      <c r="R261" s="9"/>
      <c r="S261" s="9"/>
      <c r="T261" s="9"/>
      <c r="U261" s="13"/>
    </row>
    <row r="262" spans="1:32" ht="15" x14ac:dyDescent="0.25">
      <c r="A262" s="8"/>
      <c r="B262" s="9"/>
      <c r="C262" s="46" t="s">
        <v>161</v>
      </c>
      <c r="D262" s="9"/>
      <c r="E262" s="9"/>
      <c r="F262" s="9"/>
      <c r="G262" s="9"/>
      <c r="H262" s="9"/>
      <c r="I262" s="9"/>
      <c r="J262" s="9"/>
      <c r="K262" s="9"/>
      <c r="L262" s="9"/>
      <c r="M262" s="9"/>
      <c r="N262" s="9"/>
      <c r="O262" s="9"/>
      <c r="P262" s="9"/>
      <c r="Q262" s="9"/>
      <c r="R262" s="9"/>
      <c r="S262" s="9"/>
      <c r="T262" s="9"/>
      <c r="U262" s="13"/>
    </row>
    <row r="263" spans="1:32" ht="15" x14ac:dyDescent="0.25">
      <c r="A263" s="8"/>
      <c r="B263" s="9"/>
      <c r="C263" s="84" t="s">
        <v>321</v>
      </c>
      <c r="D263" s="81"/>
      <c r="E263" s="81"/>
      <c r="F263" s="81"/>
      <c r="G263" s="81"/>
      <c r="H263" s="81"/>
      <c r="I263" s="81"/>
      <c r="J263" s="81"/>
      <c r="K263" s="81"/>
      <c r="L263" s="81"/>
      <c r="M263" s="81"/>
      <c r="N263" s="81"/>
      <c r="O263" s="81"/>
      <c r="P263" s="81"/>
      <c r="Q263" s="81"/>
      <c r="R263" s="81"/>
      <c r="S263" s="81"/>
      <c r="T263" s="81"/>
      <c r="U263" s="13"/>
    </row>
    <row r="264" spans="1:32" ht="15" x14ac:dyDescent="0.25">
      <c r="A264" s="8"/>
      <c r="B264" s="9"/>
      <c r="C264" s="84" t="s">
        <v>322</v>
      </c>
      <c r="D264" s="81"/>
      <c r="E264" s="81"/>
      <c r="F264" s="81"/>
      <c r="G264" s="81"/>
      <c r="H264" s="81"/>
      <c r="I264" s="81"/>
      <c r="J264" s="81"/>
      <c r="K264" s="81"/>
      <c r="L264" s="81"/>
      <c r="M264" s="81"/>
      <c r="N264" s="81"/>
      <c r="O264" s="81"/>
      <c r="P264" s="81"/>
      <c r="Q264" s="81"/>
      <c r="R264" s="81"/>
      <c r="S264" s="81"/>
      <c r="T264" s="81"/>
      <c r="U264" s="13"/>
    </row>
    <row r="265" spans="1:32" ht="15" x14ac:dyDescent="0.25">
      <c r="A265" s="8"/>
      <c r="B265" s="9"/>
      <c r="C265" s="9"/>
      <c r="D265" s="9"/>
      <c r="E265" s="9"/>
      <c r="F265" s="9"/>
      <c r="G265" s="9"/>
      <c r="H265" s="9"/>
      <c r="I265" s="9"/>
      <c r="J265" s="9"/>
      <c r="K265" s="9"/>
      <c r="L265" s="9"/>
      <c r="M265" s="9"/>
      <c r="N265" s="9"/>
      <c r="O265" s="9"/>
      <c r="P265" s="9"/>
      <c r="Q265" s="9"/>
      <c r="R265" s="9"/>
      <c r="S265" s="9"/>
      <c r="T265" s="9"/>
      <c r="U265" s="13"/>
    </row>
    <row r="266" spans="1:32" ht="15" x14ac:dyDescent="0.25">
      <c r="A266" s="8"/>
      <c r="B266" s="9"/>
      <c r="C266" s="156" t="s">
        <v>323</v>
      </c>
      <c r="D266" s="96"/>
      <c r="E266" s="96"/>
      <c r="F266" s="96"/>
      <c r="G266" s="96"/>
      <c r="H266" s="96"/>
      <c r="I266" s="96"/>
      <c r="J266" s="96"/>
      <c r="K266" s="96"/>
      <c r="L266" s="96"/>
      <c r="M266" s="96"/>
      <c r="N266" s="96"/>
      <c r="O266" s="96"/>
      <c r="P266" s="96"/>
      <c r="Q266" s="96"/>
      <c r="R266" s="96"/>
      <c r="S266" s="96"/>
      <c r="T266" s="96"/>
      <c r="U266" s="13"/>
    </row>
    <row r="267" spans="1:32" ht="15" x14ac:dyDescent="0.25">
      <c r="A267" s="8"/>
      <c r="B267" s="9"/>
      <c r="C267" s="29"/>
      <c r="D267" s="9"/>
      <c r="E267" s="9"/>
      <c r="F267" s="9"/>
      <c r="G267" s="9"/>
      <c r="H267" s="9"/>
      <c r="I267" s="9"/>
      <c r="J267" s="9"/>
      <c r="K267" s="9"/>
      <c r="L267" s="9"/>
      <c r="M267" s="9"/>
      <c r="N267" s="9"/>
      <c r="O267" s="9"/>
      <c r="P267" s="9"/>
      <c r="Q267" s="9"/>
      <c r="R267" s="9"/>
      <c r="S267" s="9"/>
      <c r="T267" s="9"/>
      <c r="U267" s="13"/>
    </row>
    <row r="268" spans="1:32" ht="15" x14ac:dyDescent="0.25">
      <c r="A268" s="14"/>
      <c r="B268" s="15"/>
      <c r="C268" s="80" t="s">
        <v>324</v>
      </c>
      <c r="D268" s="164"/>
      <c r="E268" s="164"/>
      <c r="F268" s="164"/>
      <c r="G268" s="164"/>
      <c r="H268" s="164"/>
      <c r="I268" s="164"/>
      <c r="J268" s="164"/>
      <c r="K268" s="164"/>
      <c r="L268" s="164"/>
      <c r="M268" s="164"/>
      <c r="N268" s="164"/>
      <c r="O268" s="164"/>
      <c r="P268" s="164"/>
      <c r="Q268" s="164"/>
      <c r="R268" s="164"/>
      <c r="S268" s="164"/>
      <c r="T268" s="164"/>
      <c r="U268" s="13"/>
    </row>
    <row r="269" spans="1:32" ht="15" x14ac:dyDescent="0.25">
      <c r="A269" s="14"/>
      <c r="B269" s="15"/>
      <c r="C269" s="21"/>
      <c r="D269" s="15"/>
      <c r="E269" s="15"/>
      <c r="F269" s="15"/>
      <c r="G269" s="15"/>
      <c r="H269" s="15"/>
      <c r="I269" s="15"/>
      <c r="J269" s="15"/>
      <c r="K269" s="15"/>
      <c r="L269" s="15"/>
      <c r="M269" s="15"/>
      <c r="N269" s="15"/>
      <c r="O269" s="15"/>
      <c r="P269" s="15"/>
      <c r="Q269" s="15"/>
      <c r="R269" s="15"/>
      <c r="S269" s="15"/>
      <c r="T269" s="15"/>
      <c r="U269" s="13"/>
    </row>
    <row r="270" spans="1:32" ht="15" x14ac:dyDescent="0.25">
      <c r="A270" s="14"/>
      <c r="B270" s="15"/>
      <c r="C270" s="84" t="s">
        <v>325</v>
      </c>
      <c r="D270" s="81"/>
      <c r="E270" s="81"/>
      <c r="F270" s="81"/>
      <c r="G270" s="81"/>
      <c r="H270" s="81"/>
      <c r="I270" s="81"/>
      <c r="J270" s="81"/>
      <c r="K270" s="81"/>
      <c r="L270" s="81"/>
      <c r="M270" s="81"/>
      <c r="N270" s="81"/>
      <c r="O270" s="81"/>
      <c r="P270" s="81"/>
      <c r="Q270" s="81"/>
      <c r="R270" s="81"/>
      <c r="S270" s="81"/>
      <c r="T270" s="81"/>
      <c r="U270" s="13"/>
    </row>
    <row r="271" spans="1:32" ht="15" x14ac:dyDescent="0.25">
      <c r="A271" s="8"/>
      <c r="B271" s="9"/>
      <c r="C271" s="9"/>
      <c r="D271" s="9"/>
      <c r="E271" s="9"/>
      <c r="F271" s="9"/>
      <c r="G271" s="9"/>
      <c r="H271" s="9"/>
      <c r="I271" s="9"/>
      <c r="J271" s="9"/>
      <c r="K271" s="9"/>
      <c r="L271" s="9"/>
      <c r="M271" s="9"/>
      <c r="N271" s="9"/>
      <c r="O271" s="9"/>
      <c r="P271" s="9"/>
      <c r="Q271" s="9"/>
      <c r="R271" s="9"/>
      <c r="S271" s="9"/>
      <c r="T271" s="9"/>
      <c r="U271" s="13"/>
    </row>
    <row r="272" spans="1:32" ht="77.25" customHeight="1" x14ac:dyDescent="0.25">
      <c r="A272" s="8"/>
      <c r="B272" s="9"/>
      <c r="C272" s="184" t="s">
        <v>326</v>
      </c>
      <c r="D272" s="185"/>
      <c r="E272" s="185"/>
      <c r="F272" s="186"/>
      <c r="G272" s="58"/>
      <c r="H272" s="184" t="s">
        <v>327</v>
      </c>
      <c r="I272" s="185"/>
      <c r="J272" s="185"/>
      <c r="K272" s="185"/>
      <c r="L272" s="186"/>
      <c r="M272" s="58"/>
      <c r="N272" s="184" t="s">
        <v>328</v>
      </c>
      <c r="O272" s="185"/>
      <c r="P272" s="185"/>
      <c r="Q272" s="185"/>
      <c r="R272" s="185"/>
      <c r="S272" s="185"/>
      <c r="T272" s="186"/>
      <c r="U272" s="13"/>
    </row>
    <row r="273" spans="1:32" ht="30.75" customHeight="1" x14ac:dyDescent="0.25">
      <c r="A273" s="8"/>
      <c r="B273" s="9"/>
      <c r="C273" s="9"/>
      <c r="D273" s="9"/>
      <c r="E273" s="9"/>
      <c r="F273" s="9"/>
      <c r="G273" s="9"/>
      <c r="H273" s="9"/>
      <c r="I273" s="9"/>
      <c r="J273" s="9"/>
      <c r="K273" s="9"/>
      <c r="L273" s="9"/>
      <c r="M273" s="9"/>
      <c r="N273" s="9"/>
      <c r="O273" s="9"/>
      <c r="P273" s="9"/>
      <c r="Q273" s="9"/>
      <c r="R273" s="9"/>
      <c r="S273" s="9"/>
      <c r="T273" s="9"/>
      <c r="U273" s="13"/>
    </row>
    <row r="274" spans="1:32" ht="16.5" customHeight="1" x14ac:dyDescent="0.25">
      <c r="A274" s="8"/>
      <c r="B274" s="9"/>
      <c r="C274" s="187" t="s">
        <v>9</v>
      </c>
      <c r="D274" s="188"/>
      <c r="E274" s="188"/>
      <c r="F274" s="189"/>
      <c r="G274" s="59"/>
      <c r="H274" s="199" t="s">
        <v>11</v>
      </c>
      <c r="I274" s="179"/>
      <c r="J274" s="179"/>
      <c r="K274" s="179"/>
      <c r="L274" s="193"/>
      <c r="M274" s="59"/>
      <c r="N274" s="167" t="s">
        <v>10</v>
      </c>
      <c r="O274" s="179"/>
      <c r="P274" s="179"/>
      <c r="Q274" s="179"/>
      <c r="R274" s="179"/>
      <c r="S274" s="179"/>
      <c r="T274" s="180"/>
      <c r="U274" s="13"/>
    </row>
    <row r="275" spans="1:32" ht="15" customHeight="1" x14ac:dyDescent="0.25">
      <c r="A275" s="8"/>
      <c r="B275" s="9"/>
      <c r="C275" s="190"/>
      <c r="D275" s="191"/>
      <c r="E275" s="191"/>
      <c r="F275" s="192"/>
      <c r="G275" s="59"/>
      <c r="H275" s="181"/>
      <c r="I275" s="182"/>
      <c r="J275" s="182"/>
      <c r="K275" s="182"/>
      <c r="L275" s="194"/>
      <c r="M275" s="59"/>
      <c r="N275" s="181"/>
      <c r="O275" s="182"/>
      <c r="P275" s="182"/>
      <c r="Q275" s="182"/>
      <c r="R275" s="182"/>
      <c r="S275" s="182"/>
      <c r="T275" s="183"/>
      <c r="U275" s="13"/>
      <c r="X275" s="55"/>
      <c r="Y275" s="55"/>
      <c r="Z275" s="55"/>
      <c r="AA275" s="55"/>
      <c r="AB275" s="55"/>
      <c r="AC275" s="55"/>
      <c r="AD275" s="55"/>
    </row>
    <row r="276" spans="1:32" ht="16.5" customHeight="1" x14ac:dyDescent="0.25">
      <c r="A276" s="8"/>
      <c r="B276" s="9"/>
      <c r="C276" s="9"/>
      <c r="D276" s="9"/>
      <c r="E276" s="9"/>
      <c r="F276" s="9"/>
      <c r="G276" s="9"/>
      <c r="H276" s="9"/>
      <c r="I276" s="9"/>
      <c r="J276" s="9"/>
      <c r="K276" s="9"/>
      <c r="L276" s="9"/>
      <c r="M276" s="9"/>
      <c r="N276" s="9"/>
      <c r="O276" s="9"/>
      <c r="P276" s="9"/>
      <c r="Q276" s="9"/>
      <c r="R276" s="9"/>
      <c r="S276" s="9"/>
      <c r="T276" s="9"/>
      <c r="U276" s="13"/>
      <c r="X276" s="55"/>
      <c r="Y276" s="55"/>
      <c r="Z276" s="55"/>
      <c r="AA276" s="55"/>
      <c r="AB276" s="55"/>
      <c r="AC276" s="55"/>
      <c r="AD276" s="55"/>
    </row>
    <row r="277" spans="1:32" ht="30.75" customHeight="1" x14ac:dyDescent="0.25">
      <c r="A277" s="8"/>
      <c r="B277" s="9"/>
      <c r="C277" s="167" t="s">
        <v>329</v>
      </c>
      <c r="D277" s="179"/>
      <c r="E277" s="179"/>
      <c r="F277" s="180"/>
      <c r="G277" s="59"/>
      <c r="H277" s="167" t="s">
        <v>330</v>
      </c>
      <c r="I277" s="179"/>
      <c r="J277" s="179"/>
      <c r="K277" s="179"/>
      <c r="L277" s="193"/>
      <c r="M277" s="59"/>
      <c r="N277" s="167" t="s">
        <v>331</v>
      </c>
      <c r="O277" s="179"/>
      <c r="P277" s="179"/>
      <c r="Q277" s="179"/>
      <c r="R277" s="179"/>
      <c r="S277" s="179"/>
      <c r="T277" s="180"/>
      <c r="U277" s="20"/>
      <c r="X277" s="55"/>
      <c r="Y277" s="55"/>
      <c r="Z277" s="55"/>
      <c r="AA277" s="55"/>
      <c r="AB277" s="55"/>
      <c r="AC277" s="55"/>
      <c r="AD277" s="55"/>
    </row>
    <row r="278" spans="1:32" ht="15" x14ac:dyDescent="0.25">
      <c r="A278" s="8"/>
      <c r="B278" s="9"/>
      <c r="C278" s="181"/>
      <c r="D278" s="182"/>
      <c r="E278" s="182"/>
      <c r="F278" s="183"/>
      <c r="G278" s="59"/>
      <c r="H278" s="181"/>
      <c r="I278" s="182"/>
      <c r="J278" s="182"/>
      <c r="K278" s="182"/>
      <c r="L278" s="194"/>
      <c r="M278" s="59"/>
      <c r="N278" s="181"/>
      <c r="O278" s="182"/>
      <c r="P278" s="182"/>
      <c r="Q278" s="182"/>
      <c r="R278" s="182"/>
      <c r="S278" s="182"/>
      <c r="T278" s="183"/>
      <c r="U278" s="20"/>
    </row>
    <row r="279" spans="1:32" ht="48" customHeight="1" x14ac:dyDescent="0.25">
      <c r="A279" s="8"/>
      <c r="B279" s="9"/>
      <c r="C279" s="61"/>
      <c r="D279" s="61"/>
      <c r="E279" s="61"/>
      <c r="F279" s="61"/>
      <c r="G279" s="59"/>
      <c r="H279" s="61"/>
      <c r="I279" s="61"/>
      <c r="J279" s="61"/>
      <c r="K279" s="61"/>
      <c r="L279" s="61"/>
      <c r="M279" s="59"/>
      <c r="N279" s="61"/>
      <c r="O279" s="61"/>
      <c r="P279" s="61"/>
      <c r="Q279" s="61"/>
      <c r="R279" s="61"/>
      <c r="S279" s="61"/>
      <c r="T279" s="61"/>
      <c r="U279" s="20"/>
      <c r="V279" s="18"/>
      <c r="W279" s="18"/>
    </row>
    <row r="280" spans="1:32" ht="17.25" customHeight="1" x14ac:dyDescent="0.25">
      <c r="A280" s="8"/>
      <c r="B280" s="9"/>
      <c r="C280" s="167" t="s">
        <v>329</v>
      </c>
      <c r="D280" s="179"/>
      <c r="E280" s="179"/>
      <c r="F280" s="180"/>
      <c r="G280" s="59"/>
      <c r="H280" s="167" t="s">
        <v>330</v>
      </c>
      <c r="I280" s="179"/>
      <c r="J280" s="179"/>
      <c r="K280" s="179"/>
      <c r="L280" s="193"/>
      <c r="M280" s="59"/>
      <c r="N280" s="167" t="s">
        <v>331</v>
      </c>
      <c r="O280" s="179"/>
      <c r="P280" s="179"/>
      <c r="Q280" s="179"/>
      <c r="R280" s="179"/>
      <c r="S280" s="179"/>
      <c r="T280" s="180"/>
      <c r="U280" s="13"/>
      <c r="V280" s="18"/>
      <c r="W280" s="18"/>
    </row>
    <row r="281" spans="1:32" s="18" customFormat="1" ht="63.75" customHeight="1" x14ac:dyDescent="0.25">
      <c r="A281" s="8"/>
      <c r="B281" s="9"/>
      <c r="C281" s="181"/>
      <c r="D281" s="182"/>
      <c r="E281" s="182"/>
      <c r="F281" s="183"/>
      <c r="G281" s="59"/>
      <c r="H281" s="181"/>
      <c r="I281" s="182"/>
      <c r="J281" s="182"/>
      <c r="K281" s="182"/>
      <c r="L281" s="194"/>
      <c r="M281" s="59"/>
      <c r="N281" s="181"/>
      <c r="O281" s="182"/>
      <c r="P281" s="182"/>
      <c r="Q281" s="182"/>
      <c r="R281" s="182"/>
      <c r="S281" s="182"/>
      <c r="T281" s="183"/>
      <c r="U281" s="13"/>
      <c r="X281" s="54"/>
      <c r="Y281" s="54"/>
      <c r="Z281" s="54"/>
      <c r="AA281" s="54"/>
      <c r="AB281" s="54"/>
      <c r="AC281" s="54"/>
      <c r="AD281" s="54"/>
      <c r="AE281" s="17"/>
      <c r="AF281" s="17"/>
    </row>
    <row r="282" spans="1:32" s="18" customFormat="1" ht="15" x14ac:dyDescent="0.25">
      <c r="A282" s="8"/>
      <c r="B282" s="9"/>
      <c r="C282" s="9"/>
      <c r="D282" s="9"/>
      <c r="E282" s="9"/>
      <c r="F282" s="9"/>
      <c r="G282" s="9"/>
      <c r="H282" s="9"/>
      <c r="I282" s="9"/>
      <c r="J282" s="9"/>
      <c r="K282" s="9"/>
      <c r="L282" s="9"/>
      <c r="M282" s="9"/>
      <c r="N282" s="9"/>
      <c r="O282" s="9"/>
      <c r="P282" s="9"/>
      <c r="Q282" s="9"/>
      <c r="R282" s="9"/>
      <c r="S282" s="9"/>
      <c r="T282" s="9"/>
      <c r="U282" s="13"/>
      <c r="V282" s="4"/>
      <c r="W282" s="4"/>
      <c r="X282" s="54"/>
      <c r="Y282" s="54"/>
      <c r="Z282" s="54"/>
      <c r="AA282" s="54"/>
      <c r="AB282" s="54"/>
      <c r="AC282" s="54"/>
      <c r="AD282" s="54"/>
      <c r="AE282" s="17"/>
      <c r="AF282" s="17"/>
    </row>
    <row r="283" spans="1:32" s="18" customFormat="1" ht="12.75" customHeight="1" x14ac:dyDescent="0.25">
      <c r="A283" s="8"/>
      <c r="B283" s="9"/>
      <c r="C283" s="167" t="s">
        <v>329</v>
      </c>
      <c r="D283" s="179"/>
      <c r="E283" s="179"/>
      <c r="F283" s="180"/>
      <c r="G283" s="59"/>
      <c r="H283" s="167" t="s">
        <v>330</v>
      </c>
      <c r="I283" s="179"/>
      <c r="J283" s="179"/>
      <c r="K283" s="179"/>
      <c r="L283" s="193"/>
      <c r="M283" s="59"/>
      <c r="N283" s="167" t="s">
        <v>331</v>
      </c>
      <c r="O283" s="179"/>
      <c r="P283" s="179"/>
      <c r="Q283" s="179"/>
      <c r="R283" s="179"/>
      <c r="S283" s="179"/>
      <c r="T283" s="180"/>
      <c r="U283" s="13"/>
      <c r="V283" s="4"/>
      <c r="W283" s="4"/>
      <c r="X283" s="54"/>
      <c r="Y283" s="54"/>
      <c r="Z283" s="54"/>
      <c r="AA283" s="54"/>
      <c r="AB283" s="54"/>
      <c r="AC283" s="54"/>
      <c r="AD283" s="54"/>
      <c r="AE283" s="17"/>
      <c r="AF283" s="17"/>
    </row>
    <row r="284" spans="1:32" ht="15" x14ac:dyDescent="0.25">
      <c r="A284" s="8"/>
      <c r="B284" s="9"/>
      <c r="C284" s="181"/>
      <c r="D284" s="182"/>
      <c r="E284" s="182"/>
      <c r="F284" s="183"/>
      <c r="G284" s="59"/>
      <c r="H284" s="181"/>
      <c r="I284" s="182"/>
      <c r="J284" s="182"/>
      <c r="K284" s="182"/>
      <c r="L284" s="194"/>
      <c r="M284" s="59"/>
      <c r="N284" s="181"/>
      <c r="O284" s="182"/>
      <c r="P284" s="182"/>
      <c r="Q284" s="182"/>
      <c r="R284" s="182"/>
      <c r="S284" s="182"/>
      <c r="T284" s="183"/>
      <c r="U284" s="13"/>
    </row>
    <row r="285" spans="1:32" ht="14.25" customHeight="1" x14ac:dyDescent="0.25">
      <c r="A285" s="8"/>
      <c r="B285" s="9"/>
      <c r="C285" s="61"/>
      <c r="D285" s="61"/>
      <c r="E285" s="61"/>
      <c r="F285" s="61"/>
      <c r="G285" s="59"/>
      <c r="H285" s="61"/>
      <c r="I285" s="61"/>
      <c r="J285" s="61"/>
      <c r="K285" s="61"/>
      <c r="L285" s="61"/>
      <c r="M285" s="59"/>
      <c r="N285" s="61"/>
      <c r="O285" s="61"/>
      <c r="P285" s="61"/>
      <c r="Q285" s="61"/>
      <c r="R285" s="61"/>
      <c r="S285" s="61"/>
      <c r="T285" s="61"/>
      <c r="U285" s="13"/>
    </row>
    <row r="286" spans="1:32" ht="15" x14ac:dyDescent="0.25">
      <c r="A286" s="8"/>
      <c r="B286" s="9"/>
      <c r="C286" s="131" t="s">
        <v>7</v>
      </c>
      <c r="D286" s="168"/>
      <c r="E286" s="168"/>
      <c r="F286" s="168"/>
      <c r="G286" s="168"/>
      <c r="H286" s="168"/>
      <c r="I286" s="168"/>
      <c r="J286" s="168"/>
      <c r="K286" s="168"/>
      <c r="L286" s="168"/>
      <c r="M286" s="168"/>
      <c r="N286" s="168"/>
      <c r="O286" s="168"/>
      <c r="P286" s="168"/>
      <c r="Q286" s="168"/>
      <c r="R286" s="168"/>
      <c r="S286" s="168"/>
      <c r="T286" s="169"/>
      <c r="U286" s="13"/>
      <c r="X286" s="60"/>
      <c r="Y286" s="60"/>
      <c r="Z286" s="60"/>
      <c r="AA286" s="60"/>
      <c r="AB286" s="60"/>
      <c r="AC286" s="60"/>
      <c r="AD286" s="60"/>
    </row>
    <row r="287" spans="1:32" ht="15" x14ac:dyDescent="0.25">
      <c r="A287" s="8"/>
      <c r="B287" s="9"/>
      <c r="C287" s="170"/>
      <c r="D287" s="171"/>
      <c r="E287" s="171"/>
      <c r="F287" s="171"/>
      <c r="G287" s="171"/>
      <c r="H287" s="171"/>
      <c r="I287" s="171"/>
      <c r="J287" s="171"/>
      <c r="K287" s="171"/>
      <c r="L287" s="171"/>
      <c r="M287" s="171"/>
      <c r="N287" s="171"/>
      <c r="O287" s="171"/>
      <c r="P287" s="171"/>
      <c r="Q287" s="171"/>
      <c r="R287" s="171"/>
      <c r="S287" s="171"/>
      <c r="T287" s="172"/>
      <c r="U287" s="13"/>
    </row>
    <row r="288" spans="1:32" ht="15" x14ac:dyDescent="0.25">
      <c r="A288" s="8"/>
      <c r="B288" s="9"/>
      <c r="C288" s="173"/>
      <c r="D288" s="174"/>
      <c r="E288" s="174"/>
      <c r="F288" s="174"/>
      <c r="G288" s="174"/>
      <c r="H288" s="174"/>
      <c r="I288" s="174"/>
      <c r="J288" s="174"/>
      <c r="K288" s="174"/>
      <c r="L288" s="174"/>
      <c r="M288" s="174"/>
      <c r="N288" s="174"/>
      <c r="O288" s="174"/>
      <c r="P288" s="174"/>
      <c r="Q288" s="174"/>
      <c r="R288" s="174"/>
      <c r="S288" s="174"/>
      <c r="T288" s="175"/>
      <c r="U288" s="13"/>
    </row>
    <row r="289" spans="1:32" ht="15" x14ac:dyDescent="0.25">
      <c r="A289" s="8"/>
      <c r="B289" s="9"/>
      <c r="C289" s="61"/>
      <c r="D289" s="61"/>
      <c r="E289" s="61"/>
      <c r="F289" s="61"/>
      <c r="G289" s="59"/>
      <c r="H289" s="61"/>
      <c r="I289" s="61"/>
      <c r="J289" s="61"/>
      <c r="K289" s="61"/>
      <c r="L289" s="61"/>
      <c r="M289" s="59"/>
      <c r="N289" s="61"/>
      <c r="O289" s="61"/>
      <c r="P289" s="61"/>
      <c r="Q289" s="61"/>
      <c r="R289" s="61"/>
      <c r="S289" s="61"/>
      <c r="T289" s="61"/>
      <c r="U289" s="13"/>
    </row>
    <row r="290" spans="1:32" ht="15" x14ac:dyDescent="0.25">
      <c r="A290" s="8"/>
      <c r="B290" s="9"/>
      <c r="C290" s="46" t="s">
        <v>161</v>
      </c>
      <c r="D290" s="9"/>
      <c r="E290" s="9"/>
      <c r="F290" s="9"/>
      <c r="G290" s="9"/>
      <c r="H290" s="9"/>
      <c r="I290" s="9"/>
      <c r="J290" s="9"/>
      <c r="K290" s="9"/>
      <c r="L290" s="9"/>
      <c r="M290" s="9"/>
      <c r="N290" s="9"/>
      <c r="O290" s="9"/>
      <c r="P290" s="9"/>
      <c r="Q290" s="9"/>
      <c r="R290" s="9"/>
      <c r="S290" s="9"/>
      <c r="T290" s="9"/>
      <c r="U290" s="13"/>
      <c r="V290" s="36"/>
      <c r="W290" s="36"/>
    </row>
    <row r="291" spans="1:32" ht="15" x14ac:dyDescent="0.25">
      <c r="A291" s="8"/>
      <c r="B291" s="9"/>
      <c r="C291" s="84" t="s">
        <v>332</v>
      </c>
      <c r="D291" s="81"/>
      <c r="E291" s="81"/>
      <c r="F291" s="81"/>
      <c r="G291" s="81"/>
      <c r="H291" s="81"/>
      <c r="I291" s="81"/>
      <c r="J291" s="81"/>
      <c r="K291" s="81"/>
      <c r="L291" s="81"/>
      <c r="M291" s="81"/>
      <c r="N291" s="81"/>
      <c r="O291" s="81"/>
      <c r="P291" s="81"/>
      <c r="Q291" s="81"/>
      <c r="R291" s="81"/>
      <c r="S291" s="81"/>
      <c r="T291" s="81"/>
      <c r="U291" s="13"/>
    </row>
    <row r="292" spans="1:32" s="36" customFormat="1" ht="15" x14ac:dyDescent="0.25">
      <c r="A292" s="8"/>
      <c r="B292" s="9"/>
      <c r="C292" s="61"/>
      <c r="D292" s="61"/>
      <c r="E292" s="61"/>
      <c r="F292" s="61"/>
      <c r="G292" s="59"/>
      <c r="H292" s="61"/>
      <c r="I292" s="61"/>
      <c r="J292" s="61"/>
      <c r="K292" s="61"/>
      <c r="L292" s="61"/>
      <c r="M292" s="59"/>
      <c r="N292" s="61"/>
      <c r="O292" s="61"/>
      <c r="P292" s="61"/>
      <c r="Q292" s="61"/>
      <c r="R292" s="61"/>
      <c r="S292" s="61"/>
      <c r="T292" s="61"/>
      <c r="U292" s="13"/>
      <c r="V292" s="4"/>
      <c r="W292" s="4"/>
      <c r="X292" s="60"/>
      <c r="Y292" s="60"/>
      <c r="Z292" s="60"/>
      <c r="AA292" s="60"/>
      <c r="AB292" s="60"/>
      <c r="AC292" s="60"/>
      <c r="AD292" s="60"/>
      <c r="AE292" s="35"/>
      <c r="AF292" s="35"/>
    </row>
    <row r="293" spans="1:32" ht="15" x14ac:dyDescent="0.25">
      <c r="A293" s="8"/>
      <c r="B293" s="9"/>
      <c r="C293" s="156" t="s">
        <v>333</v>
      </c>
      <c r="D293" s="96"/>
      <c r="E293" s="96"/>
      <c r="F293" s="96"/>
      <c r="G293" s="96"/>
      <c r="H293" s="96"/>
      <c r="I293" s="96"/>
      <c r="J293" s="96"/>
      <c r="K293" s="96"/>
      <c r="L293" s="96"/>
      <c r="M293" s="96"/>
      <c r="N293" s="96"/>
      <c r="O293" s="96"/>
      <c r="P293" s="96"/>
      <c r="Q293" s="96"/>
      <c r="R293" s="96"/>
      <c r="S293" s="96"/>
      <c r="T293" s="96"/>
      <c r="U293" s="13"/>
      <c r="X293" s="60"/>
      <c r="Y293" s="60"/>
      <c r="Z293" s="60"/>
      <c r="AA293" s="60"/>
      <c r="AB293" s="60"/>
      <c r="AC293" s="60"/>
      <c r="AD293" s="60"/>
    </row>
    <row r="294" spans="1:32" ht="15" x14ac:dyDescent="0.25">
      <c r="A294" s="8"/>
      <c r="B294" s="9"/>
      <c r="C294" s="9"/>
      <c r="D294" s="9"/>
      <c r="E294" s="9"/>
      <c r="F294" s="9"/>
      <c r="G294" s="9"/>
      <c r="H294" s="9"/>
      <c r="I294" s="9"/>
      <c r="J294" s="9"/>
      <c r="K294" s="9"/>
      <c r="L294" s="9"/>
      <c r="M294" s="9"/>
      <c r="N294" s="9"/>
      <c r="O294" s="9"/>
      <c r="P294" s="9"/>
      <c r="Q294" s="9"/>
      <c r="R294" s="9"/>
      <c r="S294" s="9"/>
      <c r="T294" s="9"/>
      <c r="U294" s="13"/>
      <c r="X294" s="60"/>
      <c r="Y294" s="60"/>
      <c r="Z294" s="60"/>
      <c r="AA294" s="60"/>
      <c r="AB294" s="60"/>
      <c r="AC294" s="60"/>
      <c r="AD294" s="60"/>
    </row>
    <row r="295" spans="1:32" ht="15" x14ac:dyDescent="0.25">
      <c r="A295" s="14"/>
      <c r="B295" s="15"/>
      <c r="C295" s="80" t="s">
        <v>334</v>
      </c>
      <c r="D295" s="164"/>
      <c r="E295" s="164"/>
      <c r="F295" s="164"/>
      <c r="G295" s="164"/>
      <c r="H295" s="164"/>
      <c r="I295" s="164"/>
      <c r="J295" s="164"/>
      <c r="K295" s="164"/>
      <c r="L295" s="164"/>
      <c r="M295" s="164"/>
      <c r="N295" s="164"/>
      <c r="O295" s="164"/>
      <c r="P295" s="164"/>
      <c r="Q295" s="164"/>
      <c r="R295" s="164"/>
      <c r="S295" s="164"/>
      <c r="T295" s="164"/>
      <c r="U295" s="13"/>
      <c r="X295" s="60"/>
      <c r="Y295" s="60"/>
      <c r="Z295" s="60"/>
      <c r="AA295" s="60"/>
      <c r="AB295" s="60"/>
      <c r="AC295" s="60"/>
      <c r="AD295" s="60"/>
    </row>
    <row r="296" spans="1:32" ht="15" x14ac:dyDescent="0.25">
      <c r="A296" s="8"/>
      <c r="B296" s="9"/>
      <c r="C296" s="9"/>
      <c r="D296" s="9"/>
      <c r="E296" s="9"/>
      <c r="F296" s="9"/>
      <c r="G296" s="9"/>
      <c r="H296" s="9"/>
      <c r="I296" s="9"/>
      <c r="J296" s="9"/>
      <c r="K296" s="9"/>
      <c r="L296" s="9"/>
      <c r="M296" s="9"/>
      <c r="N296" s="9"/>
      <c r="O296" s="9"/>
      <c r="P296" s="9"/>
      <c r="Q296" s="9"/>
      <c r="R296" s="9"/>
      <c r="S296" s="9"/>
      <c r="T296" s="9"/>
      <c r="U296" s="13"/>
      <c r="V296" s="36"/>
      <c r="W296" s="36"/>
      <c r="X296" s="60"/>
      <c r="Y296" s="60"/>
      <c r="Z296" s="60"/>
      <c r="AA296" s="60"/>
      <c r="AB296" s="60"/>
      <c r="AC296" s="60"/>
      <c r="AD296" s="60"/>
    </row>
    <row r="297" spans="1:32" ht="15" x14ac:dyDescent="0.25">
      <c r="A297" s="63"/>
      <c r="B297" s="40"/>
      <c r="C297" s="161" t="s">
        <v>335</v>
      </c>
      <c r="D297" s="162"/>
      <c r="E297" s="162"/>
      <c r="F297" s="163"/>
      <c r="G297" s="40"/>
      <c r="H297" s="161" t="s">
        <v>336</v>
      </c>
      <c r="I297" s="162"/>
      <c r="J297" s="162"/>
      <c r="K297" s="162"/>
      <c r="L297" s="162"/>
      <c r="M297" s="162"/>
      <c r="N297" s="162"/>
      <c r="O297" s="162"/>
      <c r="P297" s="162"/>
      <c r="Q297" s="162"/>
      <c r="R297" s="162"/>
      <c r="S297" s="162"/>
      <c r="T297" s="163"/>
      <c r="U297" s="13"/>
      <c r="V297" s="36"/>
      <c r="W297" s="36"/>
      <c r="X297" s="60"/>
      <c r="Y297" s="60"/>
      <c r="Z297" s="60"/>
      <c r="AA297" s="60"/>
      <c r="AB297" s="60"/>
      <c r="AC297" s="60"/>
      <c r="AD297" s="60"/>
    </row>
    <row r="298" spans="1:32" s="36" customFormat="1" ht="15" x14ac:dyDescent="0.25">
      <c r="A298" s="63"/>
      <c r="B298" s="40"/>
      <c r="C298" s="40"/>
      <c r="D298" s="40"/>
      <c r="E298" s="40"/>
      <c r="F298" s="40"/>
      <c r="G298" s="40"/>
      <c r="H298" s="40"/>
      <c r="I298" s="40"/>
      <c r="J298" s="40"/>
      <c r="K298" s="40"/>
      <c r="L298" s="40"/>
      <c r="M298" s="40"/>
      <c r="N298" s="40"/>
      <c r="O298" s="40"/>
      <c r="P298" s="40"/>
      <c r="Q298" s="40"/>
      <c r="R298" s="40"/>
      <c r="S298" s="40"/>
      <c r="T298" s="40"/>
      <c r="U298" s="13"/>
      <c r="X298" s="60"/>
      <c r="Y298" s="60"/>
      <c r="Z298" s="60"/>
      <c r="AA298" s="60"/>
      <c r="AB298" s="60"/>
      <c r="AC298" s="60"/>
      <c r="AD298" s="60"/>
      <c r="AE298" s="35"/>
      <c r="AF298" s="35"/>
    </row>
    <row r="299" spans="1:32" s="36" customFormat="1" ht="15" x14ac:dyDescent="0.25">
      <c r="A299" s="8"/>
      <c r="B299" s="9"/>
      <c r="C299" s="167" t="s">
        <v>337</v>
      </c>
      <c r="D299" s="179"/>
      <c r="E299" s="179"/>
      <c r="F299" s="180"/>
      <c r="G299" s="59"/>
      <c r="H299" s="167" t="s">
        <v>331</v>
      </c>
      <c r="I299" s="179"/>
      <c r="J299" s="179"/>
      <c r="K299" s="179"/>
      <c r="L299" s="203"/>
      <c r="M299" s="204"/>
      <c r="N299" s="204"/>
      <c r="O299" s="204"/>
      <c r="P299" s="204"/>
      <c r="Q299" s="204"/>
      <c r="R299" s="204"/>
      <c r="S299" s="204"/>
      <c r="T299" s="205"/>
      <c r="U299" s="13"/>
      <c r="X299" s="60"/>
      <c r="Y299" s="60"/>
      <c r="Z299" s="60"/>
      <c r="AA299" s="60"/>
      <c r="AB299" s="60"/>
      <c r="AC299" s="60"/>
      <c r="AD299" s="60"/>
      <c r="AE299" s="35"/>
      <c r="AF299" s="35"/>
    </row>
    <row r="300" spans="1:32" s="36" customFormat="1" ht="63" customHeight="1" x14ac:dyDescent="0.25">
      <c r="A300" s="8"/>
      <c r="B300" s="9"/>
      <c r="C300" s="181"/>
      <c r="D300" s="182"/>
      <c r="E300" s="182"/>
      <c r="F300" s="183"/>
      <c r="G300" s="59"/>
      <c r="H300" s="181"/>
      <c r="I300" s="182"/>
      <c r="J300" s="182"/>
      <c r="K300" s="182"/>
      <c r="L300" s="206"/>
      <c r="M300" s="174"/>
      <c r="N300" s="174"/>
      <c r="O300" s="174"/>
      <c r="P300" s="174"/>
      <c r="Q300" s="174"/>
      <c r="R300" s="174"/>
      <c r="S300" s="174"/>
      <c r="T300" s="175"/>
      <c r="U300" s="13"/>
      <c r="X300" s="54"/>
      <c r="Y300" s="54"/>
      <c r="Z300" s="54"/>
      <c r="AA300" s="54"/>
      <c r="AB300" s="54"/>
      <c r="AC300" s="54"/>
      <c r="AD300" s="54"/>
      <c r="AE300" s="35"/>
      <c r="AF300" s="35"/>
    </row>
    <row r="301" spans="1:32" s="36" customFormat="1" ht="15" x14ac:dyDescent="0.25">
      <c r="A301" s="8"/>
      <c r="B301" s="9"/>
      <c r="C301" s="9"/>
      <c r="D301" s="9"/>
      <c r="E301" s="9"/>
      <c r="F301" s="9"/>
      <c r="G301" s="9"/>
      <c r="H301" s="9"/>
      <c r="I301" s="9"/>
      <c r="J301" s="9"/>
      <c r="K301" s="9"/>
      <c r="L301" s="9"/>
      <c r="M301" s="9"/>
      <c r="N301" s="9"/>
      <c r="O301" s="9"/>
      <c r="P301" s="9"/>
      <c r="Q301" s="9"/>
      <c r="R301" s="9"/>
      <c r="S301" s="9"/>
      <c r="T301" s="9"/>
      <c r="U301" s="13"/>
      <c r="X301" s="54"/>
      <c r="Y301" s="54"/>
      <c r="Z301" s="54"/>
      <c r="AA301" s="54"/>
      <c r="AB301" s="54"/>
      <c r="AC301" s="54"/>
      <c r="AD301" s="54"/>
      <c r="AE301" s="35"/>
      <c r="AF301" s="35"/>
    </row>
    <row r="302" spans="1:32" s="36" customFormat="1" ht="15.75" customHeight="1" x14ac:dyDescent="0.25">
      <c r="A302" s="8"/>
      <c r="B302" s="9"/>
      <c r="C302" s="167" t="s">
        <v>337</v>
      </c>
      <c r="D302" s="179"/>
      <c r="E302" s="179"/>
      <c r="F302" s="180"/>
      <c r="G302" s="59"/>
      <c r="H302" s="167" t="s">
        <v>331</v>
      </c>
      <c r="I302" s="179"/>
      <c r="J302" s="179"/>
      <c r="K302" s="179"/>
      <c r="L302" s="203"/>
      <c r="M302" s="204"/>
      <c r="N302" s="204"/>
      <c r="O302" s="204"/>
      <c r="P302" s="204"/>
      <c r="Q302" s="204"/>
      <c r="R302" s="204"/>
      <c r="S302" s="204"/>
      <c r="T302" s="205"/>
      <c r="U302" s="13"/>
      <c r="X302" s="55"/>
      <c r="Y302" s="55"/>
      <c r="Z302" s="55"/>
      <c r="AA302" s="55"/>
      <c r="AB302" s="55"/>
      <c r="AC302" s="55"/>
      <c r="AD302" s="55"/>
      <c r="AE302" s="35"/>
      <c r="AF302" s="35"/>
    </row>
    <row r="303" spans="1:32" s="36" customFormat="1" ht="16.5" customHeight="1" x14ac:dyDescent="0.25">
      <c r="A303" s="8"/>
      <c r="B303" s="9"/>
      <c r="C303" s="181"/>
      <c r="D303" s="182"/>
      <c r="E303" s="182"/>
      <c r="F303" s="183"/>
      <c r="G303" s="59"/>
      <c r="H303" s="181"/>
      <c r="I303" s="182"/>
      <c r="J303" s="182"/>
      <c r="K303" s="182"/>
      <c r="L303" s="206"/>
      <c r="M303" s="174"/>
      <c r="N303" s="174"/>
      <c r="O303" s="174"/>
      <c r="P303" s="174"/>
      <c r="Q303" s="174"/>
      <c r="R303" s="174"/>
      <c r="S303" s="174"/>
      <c r="T303" s="175"/>
      <c r="U303" s="13"/>
      <c r="X303" s="54"/>
      <c r="Y303" s="54"/>
      <c r="Z303" s="54"/>
      <c r="AA303" s="54"/>
      <c r="AB303" s="54"/>
      <c r="AC303" s="54"/>
      <c r="AD303" s="54"/>
      <c r="AE303" s="35"/>
      <c r="AF303" s="35"/>
    </row>
    <row r="304" spans="1:32" s="36" customFormat="1" ht="30.75" customHeight="1" x14ac:dyDescent="0.25">
      <c r="A304" s="8"/>
      <c r="B304" s="9"/>
      <c r="C304" s="9"/>
      <c r="D304" s="9"/>
      <c r="E304" s="9"/>
      <c r="F304" s="9"/>
      <c r="G304" s="9"/>
      <c r="H304" s="9"/>
      <c r="I304" s="9"/>
      <c r="J304" s="9"/>
      <c r="K304" s="9"/>
      <c r="L304" s="9"/>
      <c r="M304" s="9"/>
      <c r="N304" s="9"/>
      <c r="O304" s="9"/>
      <c r="P304" s="9"/>
      <c r="Q304" s="9"/>
      <c r="R304" s="9"/>
      <c r="S304" s="9"/>
      <c r="T304" s="9"/>
      <c r="U304" s="20"/>
      <c r="V304" s="4"/>
      <c r="W304" s="4"/>
      <c r="X304" s="62"/>
      <c r="Y304" s="62"/>
      <c r="Z304" s="62"/>
      <c r="AA304" s="62"/>
      <c r="AB304" s="62"/>
      <c r="AC304" s="62"/>
      <c r="AD304" s="62"/>
      <c r="AE304" s="35"/>
      <c r="AF304" s="35"/>
    </row>
    <row r="305" spans="1:32" s="36" customFormat="1" ht="16.5" customHeight="1" x14ac:dyDescent="0.25">
      <c r="A305" s="8"/>
      <c r="B305" s="9"/>
      <c r="C305" s="167" t="s">
        <v>337</v>
      </c>
      <c r="D305" s="179"/>
      <c r="E305" s="179"/>
      <c r="F305" s="180"/>
      <c r="G305" s="59"/>
      <c r="H305" s="167" t="s">
        <v>331</v>
      </c>
      <c r="I305" s="179"/>
      <c r="J305" s="179"/>
      <c r="K305" s="179"/>
      <c r="L305" s="203"/>
      <c r="M305" s="204"/>
      <c r="N305" s="204"/>
      <c r="O305" s="204"/>
      <c r="P305" s="204"/>
      <c r="Q305" s="204"/>
      <c r="R305" s="204"/>
      <c r="S305" s="204"/>
      <c r="T305" s="205"/>
      <c r="U305" s="13"/>
      <c r="V305" s="4"/>
      <c r="W305" s="4"/>
      <c r="X305" s="62"/>
      <c r="Y305" s="62"/>
      <c r="Z305" s="62"/>
      <c r="AA305" s="62"/>
      <c r="AB305" s="62"/>
      <c r="AC305" s="62"/>
      <c r="AD305" s="62"/>
      <c r="AE305" s="35"/>
      <c r="AF305" s="35"/>
    </row>
    <row r="306" spans="1:32" ht="14.25" customHeight="1" x14ac:dyDescent="0.25">
      <c r="A306" s="8"/>
      <c r="B306" s="9"/>
      <c r="C306" s="181"/>
      <c r="D306" s="182"/>
      <c r="E306" s="182"/>
      <c r="F306" s="183"/>
      <c r="G306" s="59"/>
      <c r="H306" s="181"/>
      <c r="I306" s="182"/>
      <c r="J306" s="182"/>
      <c r="K306" s="182"/>
      <c r="L306" s="206"/>
      <c r="M306" s="174"/>
      <c r="N306" s="174"/>
      <c r="O306" s="174"/>
      <c r="P306" s="174"/>
      <c r="Q306" s="174"/>
      <c r="R306" s="174"/>
      <c r="S306" s="174"/>
      <c r="T306" s="175"/>
      <c r="U306" s="64"/>
      <c r="V306" s="18"/>
      <c r="W306" s="18"/>
    </row>
    <row r="307" spans="1:32" ht="15" x14ac:dyDescent="0.25">
      <c r="A307" s="8"/>
      <c r="B307" s="9"/>
      <c r="C307" s="9"/>
      <c r="D307" s="9"/>
      <c r="E307" s="9"/>
      <c r="F307" s="9"/>
      <c r="G307" s="9"/>
      <c r="H307" s="9"/>
      <c r="I307" s="9"/>
      <c r="J307" s="9"/>
      <c r="K307" s="9"/>
      <c r="L307" s="9"/>
      <c r="M307" s="9"/>
      <c r="N307" s="9"/>
      <c r="O307" s="9"/>
      <c r="P307" s="9"/>
      <c r="Q307" s="9"/>
      <c r="R307" s="9"/>
      <c r="S307" s="9"/>
      <c r="T307" s="9"/>
      <c r="U307" s="64"/>
    </row>
    <row r="308" spans="1:32" s="18" customFormat="1" ht="13.5" customHeight="1" x14ac:dyDescent="0.25">
      <c r="A308" s="8"/>
      <c r="B308" s="9"/>
      <c r="C308" s="167" t="s">
        <v>4</v>
      </c>
      <c r="D308" s="168"/>
      <c r="E308" s="168"/>
      <c r="F308" s="168"/>
      <c r="G308" s="168"/>
      <c r="H308" s="168"/>
      <c r="I308" s="168"/>
      <c r="J308" s="168"/>
      <c r="K308" s="168"/>
      <c r="L308" s="168"/>
      <c r="M308" s="168"/>
      <c r="N308" s="168"/>
      <c r="O308" s="168"/>
      <c r="P308" s="168"/>
      <c r="Q308" s="168"/>
      <c r="R308" s="168"/>
      <c r="S308" s="168"/>
      <c r="T308" s="169"/>
      <c r="U308" s="13"/>
      <c r="V308" s="65"/>
      <c r="W308" s="65"/>
      <c r="X308" s="54"/>
      <c r="Y308" s="54"/>
      <c r="Z308" s="54"/>
      <c r="AA308" s="54"/>
      <c r="AB308" s="54"/>
      <c r="AC308" s="54"/>
      <c r="AD308" s="54"/>
      <c r="AE308" s="17"/>
      <c r="AF308" s="17"/>
    </row>
    <row r="309" spans="1:32" ht="15" x14ac:dyDescent="0.25">
      <c r="A309" s="8"/>
      <c r="B309" s="9"/>
      <c r="C309" s="170"/>
      <c r="D309" s="171"/>
      <c r="E309" s="171"/>
      <c r="F309" s="171"/>
      <c r="G309" s="171"/>
      <c r="H309" s="171"/>
      <c r="I309" s="171"/>
      <c r="J309" s="171"/>
      <c r="K309" s="171"/>
      <c r="L309" s="171"/>
      <c r="M309" s="171"/>
      <c r="N309" s="171"/>
      <c r="O309" s="171"/>
      <c r="P309" s="171"/>
      <c r="Q309" s="171"/>
      <c r="R309" s="171"/>
      <c r="S309" s="171"/>
      <c r="T309" s="172"/>
      <c r="U309" s="13"/>
      <c r="V309" s="65"/>
      <c r="W309" s="65"/>
    </row>
    <row r="310" spans="1:32" s="65" customFormat="1" ht="15" x14ac:dyDescent="0.25">
      <c r="A310" s="8"/>
      <c r="B310" s="9"/>
      <c r="C310" s="173"/>
      <c r="D310" s="174"/>
      <c r="E310" s="174"/>
      <c r="F310" s="174"/>
      <c r="G310" s="174"/>
      <c r="H310" s="174"/>
      <c r="I310" s="174"/>
      <c r="J310" s="174"/>
      <c r="K310" s="174"/>
      <c r="L310" s="174"/>
      <c r="M310" s="174"/>
      <c r="N310" s="174"/>
      <c r="O310" s="174"/>
      <c r="P310" s="174"/>
      <c r="Q310" s="174"/>
      <c r="R310" s="174"/>
      <c r="S310" s="174"/>
      <c r="T310" s="175"/>
      <c r="U310" s="13"/>
      <c r="V310" s="4"/>
      <c r="W310" s="4"/>
      <c r="X310" s="54"/>
      <c r="Y310" s="54"/>
      <c r="Z310" s="54"/>
      <c r="AA310" s="54"/>
      <c r="AB310" s="54"/>
      <c r="AC310" s="54"/>
      <c r="AD310" s="54"/>
      <c r="AE310" s="66"/>
      <c r="AF310" s="66"/>
    </row>
    <row r="311" spans="1:32" s="65" customFormat="1" ht="15" x14ac:dyDescent="0.25">
      <c r="A311" s="8"/>
      <c r="B311" s="9"/>
      <c r="C311" s="9"/>
      <c r="D311" s="9"/>
      <c r="E311" s="9"/>
      <c r="F311" s="9"/>
      <c r="G311" s="9"/>
      <c r="H311" s="9"/>
      <c r="I311" s="9"/>
      <c r="J311" s="9"/>
      <c r="K311" s="9"/>
      <c r="L311" s="9"/>
      <c r="M311" s="9"/>
      <c r="N311" s="9"/>
      <c r="O311" s="9"/>
      <c r="P311" s="9"/>
      <c r="Q311" s="9"/>
      <c r="R311" s="9"/>
      <c r="S311" s="9"/>
      <c r="T311" s="9"/>
      <c r="U311" s="13"/>
      <c r="V311" s="4"/>
      <c r="W311" s="4"/>
      <c r="X311" s="54"/>
      <c r="Y311" s="54"/>
      <c r="Z311" s="54"/>
      <c r="AA311" s="54"/>
      <c r="AB311" s="54"/>
      <c r="AC311" s="54"/>
      <c r="AD311" s="54"/>
      <c r="AE311" s="66"/>
      <c r="AF311" s="66"/>
    </row>
    <row r="312" spans="1:32" ht="15" x14ac:dyDescent="0.25">
      <c r="A312" s="8"/>
      <c r="B312" s="156" t="s">
        <v>338</v>
      </c>
      <c r="C312" s="96"/>
      <c r="D312" s="96"/>
      <c r="E312" s="96"/>
      <c r="F312" s="96"/>
      <c r="G312" s="96"/>
      <c r="H312" s="96"/>
      <c r="I312" s="96"/>
      <c r="J312" s="96"/>
      <c r="K312" s="96"/>
      <c r="L312" s="96"/>
      <c r="M312" s="96"/>
      <c r="N312" s="96"/>
      <c r="O312" s="96"/>
      <c r="P312" s="96"/>
      <c r="Q312" s="96"/>
      <c r="R312" s="96"/>
      <c r="S312" s="96"/>
      <c r="T312" s="96"/>
      <c r="U312" s="13"/>
    </row>
    <row r="313" spans="1:32" ht="15" x14ac:dyDescent="0.25">
      <c r="A313" s="8"/>
      <c r="B313" s="29"/>
      <c r="C313" s="9"/>
      <c r="D313" s="9"/>
      <c r="E313" s="9"/>
      <c r="F313" s="9"/>
      <c r="G313" s="9"/>
      <c r="H313" s="9"/>
      <c r="I313" s="9"/>
      <c r="J313" s="9"/>
      <c r="K313" s="9"/>
      <c r="L313" s="9"/>
      <c r="M313" s="9"/>
      <c r="N313" s="9"/>
      <c r="O313" s="9"/>
      <c r="P313" s="9"/>
      <c r="Q313" s="9"/>
      <c r="R313" s="9"/>
      <c r="S313" s="9"/>
      <c r="T313" s="9"/>
      <c r="U313" s="13"/>
    </row>
    <row r="314" spans="1:32" ht="15" x14ac:dyDescent="0.25">
      <c r="A314" s="14"/>
      <c r="B314" s="84" t="s">
        <v>339</v>
      </c>
      <c r="C314" s="81"/>
      <c r="D314" s="81"/>
      <c r="E314" s="81"/>
      <c r="F314" s="81"/>
      <c r="G314" s="81"/>
      <c r="H314" s="81"/>
      <c r="I314" s="81"/>
      <c r="J314" s="81"/>
      <c r="K314" s="81"/>
      <c r="L314" s="81"/>
      <c r="M314" s="81"/>
      <c r="N314" s="81"/>
      <c r="O314" s="81"/>
      <c r="P314" s="81"/>
      <c r="Q314" s="81"/>
      <c r="R314" s="81"/>
      <c r="S314" s="81"/>
      <c r="T314" s="81"/>
      <c r="U314" s="13"/>
    </row>
    <row r="315" spans="1:32" ht="15" x14ac:dyDescent="0.25">
      <c r="A315" s="8"/>
      <c r="B315" s="9"/>
      <c r="C315" s="9"/>
      <c r="D315" s="9"/>
      <c r="E315" s="9"/>
      <c r="F315" s="9"/>
      <c r="G315" s="9"/>
      <c r="H315" s="9"/>
      <c r="I315" s="9"/>
      <c r="J315" s="9"/>
      <c r="K315" s="9"/>
      <c r="L315" s="9"/>
      <c r="M315" s="9"/>
      <c r="N315" s="9"/>
      <c r="O315" s="9"/>
      <c r="P315" s="9"/>
      <c r="Q315" s="9"/>
      <c r="R315" s="9"/>
      <c r="S315" s="9"/>
      <c r="T315" s="9"/>
      <c r="U315" s="13"/>
      <c r="X315" s="60"/>
      <c r="Y315" s="60"/>
      <c r="Z315" s="60"/>
      <c r="AA315" s="60"/>
      <c r="AB315" s="60"/>
      <c r="AC315" s="60"/>
      <c r="AD315" s="60"/>
    </row>
    <row r="316" spans="1:32" ht="15" x14ac:dyDescent="0.25">
      <c r="A316" s="68"/>
      <c r="B316" s="69"/>
      <c r="C316" s="69"/>
      <c r="D316" s="69"/>
      <c r="E316" s="69"/>
      <c r="F316" s="69"/>
      <c r="G316" s="200" t="s">
        <v>340</v>
      </c>
      <c r="H316" s="201"/>
      <c r="I316" s="201"/>
      <c r="J316" s="201"/>
      <c r="K316" s="201"/>
      <c r="L316" s="201"/>
      <c r="M316" s="201"/>
      <c r="N316" s="201"/>
      <c r="O316" s="201"/>
      <c r="P316" s="201"/>
      <c r="Q316" s="201"/>
      <c r="R316" s="201"/>
      <c r="S316" s="201"/>
      <c r="T316" s="202"/>
      <c r="U316" s="13"/>
      <c r="X316" s="60"/>
      <c r="Y316" s="60"/>
      <c r="Z316" s="60"/>
      <c r="AA316" s="60"/>
      <c r="AB316" s="60"/>
      <c r="AC316" s="60"/>
      <c r="AD316" s="60"/>
    </row>
    <row r="317" spans="1:32" ht="15" x14ac:dyDescent="0.25">
      <c r="A317" s="68"/>
      <c r="B317" s="69"/>
      <c r="C317" s="69"/>
      <c r="D317" s="69"/>
      <c r="E317" s="69"/>
      <c r="F317" s="69"/>
      <c r="G317" s="200" t="s">
        <v>341</v>
      </c>
      <c r="H317" s="201"/>
      <c r="I317" s="201"/>
      <c r="J317" s="201"/>
      <c r="K317" s="201"/>
      <c r="L317" s="201"/>
      <c r="M317" s="202"/>
      <c r="N317" s="200" t="s">
        <v>342</v>
      </c>
      <c r="O317" s="201"/>
      <c r="P317" s="201"/>
      <c r="Q317" s="201"/>
      <c r="R317" s="201"/>
      <c r="S317" s="201"/>
      <c r="T317" s="202"/>
      <c r="U317" s="13"/>
      <c r="X317" s="60"/>
      <c r="Y317" s="60"/>
      <c r="Z317" s="60"/>
      <c r="AA317" s="60"/>
      <c r="AB317" s="60"/>
      <c r="AC317" s="60"/>
      <c r="AD317" s="60"/>
    </row>
    <row r="318" spans="1:32" ht="15" x14ac:dyDescent="0.25">
      <c r="A318" s="8"/>
      <c r="B318" s="207" t="s">
        <v>343</v>
      </c>
      <c r="C318" s="208"/>
      <c r="D318" s="208"/>
      <c r="E318" s="208"/>
      <c r="F318" s="209"/>
      <c r="G318" s="210" t="s">
        <v>344</v>
      </c>
      <c r="H318" s="211"/>
      <c r="I318" s="211"/>
      <c r="J318" s="211"/>
      <c r="K318" s="211"/>
      <c r="L318" s="211"/>
      <c r="M318" s="212"/>
      <c r="N318" s="210" t="s">
        <v>345</v>
      </c>
      <c r="O318" s="211"/>
      <c r="P318" s="211"/>
      <c r="Q318" s="211"/>
      <c r="R318" s="211"/>
      <c r="S318" s="211"/>
      <c r="T318" s="212"/>
      <c r="U318" s="13"/>
    </row>
    <row r="319" spans="1:32" ht="15" x14ac:dyDescent="0.25">
      <c r="A319" s="8"/>
      <c r="B319" s="195" t="s">
        <v>346</v>
      </c>
      <c r="C319" s="185"/>
      <c r="D319" s="185"/>
      <c r="E319" s="185"/>
      <c r="F319" s="186"/>
      <c r="G319" s="196" t="s">
        <v>347</v>
      </c>
      <c r="H319" s="197"/>
      <c r="I319" s="197"/>
      <c r="J319" s="197"/>
      <c r="K319" s="197"/>
      <c r="L319" s="197"/>
      <c r="M319" s="198"/>
      <c r="N319" s="196" t="s">
        <v>347</v>
      </c>
      <c r="O319" s="197"/>
      <c r="P319" s="197"/>
      <c r="Q319" s="197"/>
      <c r="R319" s="197"/>
      <c r="S319" s="197"/>
      <c r="T319" s="198"/>
      <c r="U319" s="13"/>
      <c r="V319" s="36"/>
      <c r="W319" s="36"/>
    </row>
    <row r="320" spans="1:32" ht="15" x14ac:dyDescent="0.25">
      <c r="A320" s="8"/>
      <c r="B320" s="9"/>
      <c r="C320" s="9"/>
      <c r="D320" s="9"/>
      <c r="E320" s="9"/>
      <c r="F320" s="9"/>
      <c r="G320" s="9"/>
      <c r="H320" s="9"/>
      <c r="I320" s="9"/>
      <c r="J320" s="9"/>
      <c r="K320" s="9"/>
      <c r="L320" s="9"/>
      <c r="M320" s="9"/>
      <c r="N320" s="9"/>
      <c r="O320" s="9"/>
      <c r="P320" s="9"/>
      <c r="Q320" s="9"/>
      <c r="R320" s="9"/>
      <c r="S320" s="9"/>
      <c r="T320" s="9"/>
      <c r="U320" s="13"/>
      <c r="V320" s="36"/>
      <c r="W320" s="36"/>
    </row>
    <row r="321" spans="1:32" s="36" customFormat="1" ht="15" x14ac:dyDescent="0.25">
      <c r="A321" s="8"/>
      <c r="B321" s="46" t="s">
        <v>161</v>
      </c>
      <c r="C321" s="9"/>
      <c r="D321" s="9"/>
      <c r="E321" s="9"/>
      <c r="F321" s="9"/>
      <c r="G321" s="9"/>
      <c r="H321" s="9"/>
      <c r="I321" s="9"/>
      <c r="J321" s="9"/>
      <c r="K321" s="9"/>
      <c r="L321" s="9"/>
      <c r="M321" s="9"/>
      <c r="N321" s="9"/>
      <c r="O321" s="9"/>
      <c r="P321" s="9"/>
      <c r="Q321" s="9"/>
      <c r="R321" s="9"/>
      <c r="S321" s="9"/>
      <c r="T321" s="9"/>
      <c r="U321" s="13"/>
      <c r="X321" s="55"/>
      <c r="Y321" s="55"/>
      <c r="Z321" s="55"/>
      <c r="AA321" s="55"/>
      <c r="AB321" s="55"/>
      <c r="AC321" s="55"/>
      <c r="AD321" s="55"/>
      <c r="AE321" s="35"/>
      <c r="AF321" s="35"/>
    </row>
    <row r="322" spans="1:32" s="36" customFormat="1" ht="15" x14ac:dyDescent="0.25">
      <c r="A322" s="8"/>
      <c r="B322" s="84" t="s">
        <v>348</v>
      </c>
      <c r="C322" s="84"/>
      <c r="D322" s="84"/>
      <c r="E322" s="84"/>
      <c r="F322" s="84"/>
      <c r="G322" s="84"/>
      <c r="H322" s="84"/>
      <c r="I322" s="84"/>
      <c r="J322" s="84"/>
      <c r="K322" s="84"/>
      <c r="L322" s="84"/>
      <c r="M322" s="84"/>
      <c r="N322" s="84"/>
      <c r="O322" s="84"/>
      <c r="P322" s="84"/>
      <c r="Q322" s="84"/>
      <c r="R322" s="84"/>
      <c r="S322" s="84"/>
      <c r="T322" s="84"/>
      <c r="U322" s="13"/>
      <c r="V322" s="4"/>
      <c r="W322" s="4"/>
      <c r="X322" s="54"/>
      <c r="Y322" s="54"/>
      <c r="Z322" s="54"/>
      <c r="AA322" s="54"/>
      <c r="AB322" s="54"/>
      <c r="AC322" s="54"/>
      <c r="AD322" s="54"/>
      <c r="AE322" s="35"/>
      <c r="AF322" s="35"/>
    </row>
    <row r="323" spans="1:32" s="36" customFormat="1" ht="47.25" customHeight="1" x14ac:dyDescent="0.25">
      <c r="A323" s="8"/>
      <c r="B323" s="84" t="s">
        <v>0</v>
      </c>
      <c r="C323" s="84"/>
      <c r="D323" s="84"/>
      <c r="E323" s="84"/>
      <c r="F323" s="84"/>
      <c r="G323" s="84"/>
      <c r="H323" s="84"/>
      <c r="I323" s="84"/>
      <c r="J323" s="84"/>
      <c r="K323" s="84"/>
      <c r="L323" s="84"/>
      <c r="M323" s="84"/>
      <c r="N323" s="84"/>
      <c r="O323" s="84"/>
      <c r="P323" s="84"/>
      <c r="Q323" s="84"/>
      <c r="R323" s="84"/>
      <c r="S323" s="84"/>
      <c r="T323" s="84"/>
      <c r="U323" s="20"/>
      <c r="V323" s="4"/>
      <c r="W323" s="4"/>
      <c r="X323" s="67"/>
      <c r="Y323" s="67"/>
      <c r="Z323" s="67"/>
      <c r="AA323" s="67"/>
      <c r="AB323" s="67"/>
      <c r="AC323" s="67"/>
      <c r="AD323" s="67"/>
      <c r="AE323" s="35"/>
      <c r="AF323" s="35"/>
    </row>
    <row r="324" spans="1:32" ht="14.25" customHeight="1" x14ac:dyDescent="0.25">
      <c r="A324" s="73"/>
      <c r="B324" s="74"/>
      <c r="C324" s="74"/>
      <c r="D324" s="74"/>
      <c r="E324" s="74"/>
      <c r="F324" s="74"/>
      <c r="G324" s="74"/>
      <c r="H324" s="74"/>
      <c r="I324" s="74"/>
      <c r="J324" s="74"/>
      <c r="K324" s="74"/>
      <c r="L324" s="74"/>
      <c r="M324" s="74"/>
      <c r="N324" s="74"/>
      <c r="O324" s="74"/>
      <c r="P324" s="74"/>
      <c r="Q324" s="74"/>
      <c r="R324" s="74"/>
      <c r="S324" s="74"/>
      <c r="T324" s="74"/>
      <c r="U324" s="13"/>
      <c r="X324" s="67"/>
      <c r="Y324" s="67"/>
      <c r="Z324" s="67"/>
      <c r="AA324" s="67"/>
      <c r="AB324" s="67"/>
      <c r="AC324" s="67"/>
      <c r="AD324" s="67"/>
    </row>
    <row r="325" spans="1:32" ht="14.25" customHeight="1" x14ac:dyDescent="0.25">
      <c r="D325" s="7"/>
      <c r="U325" s="70"/>
      <c r="V325" s="18"/>
      <c r="W325" s="18"/>
    </row>
    <row r="326" spans="1:32" ht="15.75" customHeight="1" x14ac:dyDescent="0.25">
      <c r="D326" s="7"/>
      <c r="U326" s="70"/>
    </row>
    <row r="327" spans="1:32" s="18" customFormat="1" ht="347.25" customHeight="1" x14ac:dyDescent="0.25">
      <c r="A327" s="4"/>
      <c r="B327" s="4"/>
      <c r="C327" s="4"/>
      <c r="D327" s="7"/>
      <c r="E327" s="4"/>
      <c r="F327" s="4"/>
      <c r="G327" s="4"/>
      <c r="H327" s="4"/>
      <c r="I327" s="4"/>
      <c r="J327" s="4"/>
      <c r="K327" s="4"/>
      <c r="L327" s="4"/>
      <c r="M327" s="4"/>
      <c r="N327" s="4"/>
      <c r="O327" s="4"/>
      <c r="P327" s="4"/>
      <c r="Q327" s="4"/>
      <c r="R327" s="4"/>
      <c r="S327" s="4"/>
      <c r="T327" s="4"/>
      <c r="U327" s="13"/>
      <c r="V327" s="71"/>
      <c r="W327" s="71"/>
      <c r="X327" s="54"/>
      <c r="Y327" s="54"/>
      <c r="Z327" s="54"/>
      <c r="AA327" s="54"/>
      <c r="AB327" s="54"/>
      <c r="AC327" s="54"/>
      <c r="AD327" s="54"/>
      <c r="AE327" s="17"/>
      <c r="AF327" s="17"/>
    </row>
    <row r="328" spans="1:32" ht="177" customHeight="1" x14ac:dyDescent="0.25">
      <c r="D328" s="7"/>
      <c r="U328" s="13"/>
      <c r="V328" s="71"/>
      <c r="W328" s="71"/>
    </row>
    <row r="329" spans="1:32" s="71" customFormat="1" ht="15" customHeight="1" x14ac:dyDescent="0.25">
      <c r="A329" s="4"/>
      <c r="B329" s="4"/>
      <c r="C329" s="4"/>
      <c r="D329" s="7"/>
      <c r="E329" s="4"/>
      <c r="F329" s="4"/>
      <c r="G329" s="4"/>
      <c r="H329" s="4"/>
      <c r="I329" s="4"/>
      <c r="J329" s="4"/>
      <c r="K329" s="4"/>
      <c r="L329" s="4"/>
      <c r="M329" s="4"/>
      <c r="N329" s="4"/>
      <c r="O329" s="4"/>
      <c r="P329" s="4"/>
      <c r="Q329" s="4"/>
      <c r="R329" s="4"/>
      <c r="S329" s="4"/>
      <c r="T329" s="4"/>
      <c r="U329" s="13"/>
      <c r="V329" s="4"/>
      <c r="W329" s="4"/>
      <c r="X329" s="54"/>
      <c r="Y329" s="54"/>
      <c r="Z329" s="54"/>
      <c r="AA329" s="54"/>
      <c r="AB329" s="54"/>
      <c r="AC329" s="54"/>
      <c r="AD329" s="54"/>
      <c r="AE329" s="72"/>
      <c r="AF329" s="72"/>
    </row>
    <row r="330" spans="1:32" s="71" customFormat="1" ht="15" customHeight="1" x14ac:dyDescent="0.25">
      <c r="A330" s="4"/>
      <c r="B330" s="4"/>
      <c r="C330" s="4"/>
      <c r="D330" s="7"/>
      <c r="E330" s="4"/>
      <c r="F330" s="4"/>
      <c r="G330" s="4"/>
      <c r="H330" s="4"/>
      <c r="I330" s="4"/>
      <c r="J330" s="4"/>
      <c r="K330" s="4"/>
      <c r="L330" s="4"/>
      <c r="M330" s="4"/>
      <c r="N330" s="4"/>
      <c r="O330" s="4"/>
      <c r="P330" s="4"/>
      <c r="Q330" s="4"/>
      <c r="R330" s="4"/>
      <c r="S330" s="4"/>
      <c r="T330" s="4"/>
      <c r="U330" s="13"/>
      <c r="V330" s="4"/>
      <c r="W330" s="4"/>
      <c r="X330" s="54"/>
      <c r="Y330" s="54"/>
      <c r="Z330" s="54"/>
      <c r="AA330" s="54"/>
      <c r="AB330" s="54"/>
      <c r="AC330" s="54"/>
      <c r="AD330" s="54"/>
      <c r="AE330" s="72"/>
      <c r="AF330" s="72"/>
    </row>
    <row r="331" spans="1:32" ht="15" customHeight="1" x14ac:dyDescent="0.25">
      <c r="D331" s="7"/>
      <c r="E331" s="7"/>
      <c r="F331" s="7"/>
      <c r="G331" s="7"/>
      <c r="H331" s="7"/>
      <c r="I331" s="7"/>
      <c r="J331" s="7"/>
      <c r="K331" s="7"/>
      <c r="L331" s="7"/>
      <c r="M331" s="7"/>
      <c r="N331" s="7"/>
      <c r="O331" s="7"/>
      <c r="P331" s="7"/>
      <c r="Q331" s="7"/>
      <c r="U331" s="13"/>
    </row>
    <row r="332" spans="1:32" ht="15" customHeight="1" x14ac:dyDescent="0.25">
      <c r="U332" s="13"/>
    </row>
    <row r="333" spans="1:32" ht="15" customHeight="1" x14ac:dyDescent="0.25">
      <c r="U333" s="75"/>
    </row>
    <row r="334" spans="1:32" ht="30" hidden="1" customHeight="1" x14ac:dyDescent="0.25"/>
    <row r="335" spans="1:32" ht="29.25" hidden="1" customHeight="1" x14ac:dyDescent="0.25"/>
    <row r="336" spans="1:32" ht="29.25" hidden="1" customHeight="1" x14ac:dyDescent="0.25"/>
    <row r="337" ht="15" hidden="1" x14ac:dyDescent="0.25"/>
    <row r="338" ht="15" hidden="1" x14ac:dyDescent="0.25"/>
    <row r="339" ht="15" hidden="1" x14ac:dyDescent="0.25"/>
    <row r="340" ht="15" hidden="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sheetData>
  <mergeCells count="415">
    <mergeCell ref="R126:T126"/>
    <mergeCell ref="R123:T123"/>
    <mergeCell ref="N127:P127"/>
    <mergeCell ref="R125:T125"/>
    <mergeCell ref="R124:T124"/>
    <mergeCell ref="B126:D126"/>
    <mergeCell ref="F126:H126"/>
    <mergeCell ref="J126:L126"/>
    <mergeCell ref="N126:P126"/>
    <mergeCell ref="B129:D129"/>
    <mergeCell ref="F129:H129"/>
    <mergeCell ref="J129:L129"/>
    <mergeCell ref="N129:P129"/>
    <mergeCell ref="F127:H127"/>
    <mergeCell ref="J127:L127"/>
    <mergeCell ref="R128:T128"/>
    <mergeCell ref="R129:T129"/>
    <mergeCell ref="R127:T127"/>
    <mergeCell ref="B128:D128"/>
    <mergeCell ref="F128:H128"/>
    <mergeCell ref="J128:L128"/>
    <mergeCell ref="N128:P128"/>
    <mergeCell ref="B127:D127"/>
    <mergeCell ref="R121:T121"/>
    <mergeCell ref="B122:D122"/>
    <mergeCell ref="F122:H122"/>
    <mergeCell ref="J122:L122"/>
    <mergeCell ref="N122:P122"/>
    <mergeCell ref="R122:T122"/>
    <mergeCell ref="B121:D121"/>
    <mergeCell ref="F121:H121"/>
    <mergeCell ref="J121:L121"/>
    <mergeCell ref="N121:P121"/>
    <mergeCell ref="B125:D125"/>
    <mergeCell ref="F125:H125"/>
    <mergeCell ref="J125:L125"/>
    <mergeCell ref="N125:P125"/>
    <mergeCell ref="B124:D124"/>
    <mergeCell ref="F124:H124"/>
    <mergeCell ref="B123:D123"/>
    <mergeCell ref="F123:H123"/>
    <mergeCell ref="J123:L123"/>
    <mergeCell ref="N123:P123"/>
    <mergeCell ref="J120:L120"/>
    <mergeCell ref="N120:P120"/>
    <mergeCell ref="R120:T120"/>
    <mergeCell ref="R117:T117"/>
    <mergeCell ref="B118:D118"/>
    <mergeCell ref="F118:H118"/>
    <mergeCell ref="J118:L118"/>
    <mergeCell ref="N118:P118"/>
    <mergeCell ref="N117:P117"/>
    <mergeCell ref="R118:T118"/>
    <mergeCell ref="B117:D117"/>
    <mergeCell ref="F117:H117"/>
    <mergeCell ref="J117:L117"/>
    <mergeCell ref="B119:D119"/>
    <mergeCell ref="F119:H119"/>
    <mergeCell ref="J119:L119"/>
    <mergeCell ref="N119:P119"/>
    <mergeCell ref="R110:T110"/>
    <mergeCell ref="B111:D111"/>
    <mergeCell ref="F111:H111"/>
    <mergeCell ref="J111:L111"/>
    <mergeCell ref="N111:P111"/>
    <mergeCell ref="N110:P110"/>
    <mergeCell ref="R112:T112"/>
    <mergeCell ref="R109:T109"/>
    <mergeCell ref="R116:T116"/>
    <mergeCell ref="F108:H108"/>
    <mergeCell ref="J108:L108"/>
    <mergeCell ref="J106:L106"/>
    <mergeCell ref="B108:D108"/>
    <mergeCell ref="B109:D109"/>
    <mergeCell ref="F109:H109"/>
    <mergeCell ref="R107:T107"/>
    <mergeCell ref="J109:L109"/>
    <mergeCell ref="N109:P109"/>
    <mergeCell ref="N105:P105"/>
    <mergeCell ref="B106:D106"/>
    <mergeCell ref="F106:H106"/>
    <mergeCell ref="J98:L98"/>
    <mergeCell ref="B95:D95"/>
    <mergeCell ref="F95:H95"/>
    <mergeCell ref="J95:L95"/>
    <mergeCell ref="N95:P95"/>
    <mergeCell ref="N106:P106"/>
    <mergeCell ref="B105:D105"/>
    <mergeCell ref="F105:H105"/>
    <mergeCell ref="J105:L105"/>
    <mergeCell ref="B104:D104"/>
    <mergeCell ref="F104:H104"/>
    <mergeCell ref="J104:L104"/>
    <mergeCell ref="N104:P104"/>
    <mergeCell ref="N102:P102"/>
    <mergeCell ref="R106:T106"/>
    <mergeCell ref="N108:P108"/>
    <mergeCell ref="B107:D107"/>
    <mergeCell ref="F107:H107"/>
    <mergeCell ref="J107:L107"/>
    <mergeCell ref="N107:P107"/>
    <mergeCell ref="R108:T108"/>
    <mergeCell ref="R95:T95"/>
    <mergeCell ref="B78:T78"/>
    <mergeCell ref="N99:P99"/>
    <mergeCell ref="F96:H96"/>
    <mergeCell ref="J96:L96"/>
    <mergeCell ref="B97:D97"/>
    <mergeCell ref="F97:H97"/>
    <mergeCell ref="J97:L97"/>
    <mergeCell ref="N97:P97"/>
    <mergeCell ref="R97:T97"/>
    <mergeCell ref="R98:T98"/>
    <mergeCell ref="B99:D99"/>
    <mergeCell ref="F99:H99"/>
    <mergeCell ref="J99:L99"/>
    <mergeCell ref="R99:T99"/>
    <mergeCell ref="F98:H98"/>
    <mergeCell ref="B88:T88"/>
    <mergeCell ref="B84:T84"/>
    <mergeCell ref="B86:T86"/>
    <mergeCell ref="N98:P98"/>
    <mergeCell ref="R96:T96"/>
    <mergeCell ref="B96:D96"/>
    <mergeCell ref="N96:P96"/>
    <mergeCell ref="B98:D98"/>
    <mergeCell ref="B100:D100"/>
    <mergeCell ref="F100:H100"/>
    <mergeCell ref="J100:L100"/>
    <mergeCell ref="N100:P100"/>
    <mergeCell ref="R100:T100"/>
    <mergeCell ref="B94:D94"/>
    <mergeCell ref="B92:C92"/>
    <mergeCell ref="D92:G92"/>
    <mergeCell ref="F94:H94"/>
    <mergeCell ref="B90:T90"/>
    <mergeCell ref="B323:T323"/>
    <mergeCell ref="H280:L281"/>
    <mergeCell ref="N280:T281"/>
    <mergeCell ref="C299:F300"/>
    <mergeCell ref="B319:F319"/>
    <mergeCell ref="G319:M319"/>
    <mergeCell ref="H283:L284"/>
    <mergeCell ref="H274:L275"/>
    <mergeCell ref="N277:T278"/>
    <mergeCell ref="G316:T316"/>
    <mergeCell ref="C302:F303"/>
    <mergeCell ref="H302:T303"/>
    <mergeCell ref="B314:T314"/>
    <mergeCell ref="H299:T300"/>
    <mergeCell ref="C283:F284"/>
    <mergeCell ref="H305:T306"/>
    <mergeCell ref="C286:T288"/>
    <mergeCell ref="B322:T322"/>
    <mergeCell ref="G317:M317"/>
    <mergeCell ref="N317:T317"/>
    <mergeCell ref="B318:F318"/>
    <mergeCell ref="G318:M318"/>
    <mergeCell ref="N318:T318"/>
    <mergeCell ref="N319:T319"/>
    <mergeCell ref="B312:T312"/>
    <mergeCell ref="C308:T310"/>
    <mergeCell ref="C268:T268"/>
    <mergeCell ref="C266:T266"/>
    <mergeCell ref="C280:F281"/>
    <mergeCell ref="C272:F272"/>
    <mergeCell ref="H272:L272"/>
    <mergeCell ref="N283:T284"/>
    <mergeCell ref="C291:T291"/>
    <mergeCell ref="C305:F306"/>
    <mergeCell ref="N272:T272"/>
    <mergeCell ref="C274:F275"/>
    <mergeCell ref="N274:T275"/>
    <mergeCell ref="C270:T270"/>
    <mergeCell ref="C293:T293"/>
    <mergeCell ref="H297:T297"/>
    <mergeCell ref="C297:F297"/>
    <mergeCell ref="C295:T295"/>
    <mergeCell ref="C277:F278"/>
    <mergeCell ref="H277:L278"/>
    <mergeCell ref="E248:T248"/>
    <mergeCell ref="C258:T260"/>
    <mergeCell ref="E249:T251"/>
    <mergeCell ref="E253:T253"/>
    <mergeCell ref="E254:T256"/>
    <mergeCell ref="C264:T264"/>
    <mergeCell ref="C237:T237"/>
    <mergeCell ref="E228:T230"/>
    <mergeCell ref="E217:T217"/>
    <mergeCell ref="C238:T238"/>
    <mergeCell ref="C239:T239"/>
    <mergeCell ref="C263:T263"/>
    <mergeCell ref="C240:T240"/>
    <mergeCell ref="C242:T242"/>
    <mergeCell ref="C244:T244"/>
    <mergeCell ref="C246:T246"/>
    <mergeCell ref="E199:T199"/>
    <mergeCell ref="E200:T202"/>
    <mergeCell ref="D168:T168"/>
    <mergeCell ref="B185:T185"/>
    <mergeCell ref="B186:T186"/>
    <mergeCell ref="B178:T180"/>
    <mergeCell ref="B183:T183"/>
    <mergeCell ref="C215:T215"/>
    <mergeCell ref="C232:T234"/>
    <mergeCell ref="E222:T222"/>
    <mergeCell ref="E223:T225"/>
    <mergeCell ref="E227:T227"/>
    <mergeCell ref="E204:T204"/>
    <mergeCell ref="C213:T213"/>
    <mergeCell ref="C209:T211"/>
    <mergeCell ref="E218:T220"/>
    <mergeCell ref="E205:T207"/>
    <mergeCell ref="B143:T143"/>
    <mergeCell ref="B145:T145"/>
    <mergeCell ref="B149:T149"/>
    <mergeCell ref="D169:T171"/>
    <mergeCell ref="D173:T173"/>
    <mergeCell ref="D164:T166"/>
    <mergeCell ref="C197:T197"/>
    <mergeCell ref="C195:T195"/>
    <mergeCell ref="B184:T184"/>
    <mergeCell ref="B147:T147"/>
    <mergeCell ref="B148:T148"/>
    <mergeCell ref="B151:T151"/>
    <mergeCell ref="B191:T191"/>
    <mergeCell ref="C193:T193"/>
    <mergeCell ref="D158:T158"/>
    <mergeCell ref="D174:T176"/>
    <mergeCell ref="D153:T153"/>
    <mergeCell ref="D154:T156"/>
    <mergeCell ref="D159:T161"/>
    <mergeCell ref="D163:T163"/>
    <mergeCell ref="B187:T187"/>
    <mergeCell ref="B189:T189"/>
    <mergeCell ref="B139:T139"/>
    <mergeCell ref="B140:T140"/>
    <mergeCell ref="H134:M134"/>
    <mergeCell ref="N134:P134"/>
    <mergeCell ref="R134:T134"/>
    <mergeCell ref="B136:T136"/>
    <mergeCell ref="B142:T142"/>
    <mergeCell ref="R105:T105"/>
    <mergeCell ref="B141:T141"/>
    <mergeCell ref="H131:M131"/>
    <mergeCell ref="N131:P131"/>
    <mergeCell ref="R131:T133"/>
    <mergeCell ref="H132:M132"/>
    <mergeCell ref="B110:D110"/>
    <mergeCell ref="F110:H110"/>
    <mergeCell ref="J110:L110"/>
    <mergeCell ref="B114:D114"/>
    <mergeCell ref="F114:H114"/>
    <mergeCell ref="J114:L114"/>
    <mergeCell ref="N114:P114"/>
    <mergeCell ref="B113:D113"/>
    <mergeCell ref="F113:H113"/>
    <mergeCell ref="J113:L113"/>
    <mergeCell ref="N113:P113"/>
    <mergeCell ref="R114:T114"/>
    <mergeCell ref="R111:T111"/>
    <mergeCell ref="B112:D112"/>
    <mergeCell ref="F112:H112"/>
    <mergeCell ref="R113:T113"/>
    <mergeCell ref="N132:P132"/>
    <mergeCell ref="H133:M133"/>
    <mergeCell ref="N133:P133"/>
    <mergeCell ref="J112:L112"/>
    <mergeCell ref="N112:P112"/>
    <mergeCell ref="F115:H115"/>
    <mergeCell ref="J115:L115"/>
    <mergeCell ref="N115:P115"/>
    <mergeCell ref="J124:L124"/>
    <mergeCell ref="N124:P124"/>
    <mergeCell ref="R115:T115"/>
    <mergeCell ref="B116:D116"/>
    <mergeCell ref="F116:H116"/>
    <mergeCell ref="J116:L116"/>
    <mergeCell ref="N116:P116"/>
    <mergeCell ref="B115:D115"/>
    <mergeCell ref="R119:T119"/>
    <mergeCell ref="B120:D120"/>
    <mergeCell ref="F120:H120"/>
    <mergeCell ref="J103:L103"/>
    <mergeCell ref="N103:P103"/>
    <mergeCell ref="R104:T104"/>
    <mergeCell ref="B89:T89"/>
    <mergeCell ref="B101:D101"/>
    <mergeCell ref="F101:H101"/>
    <mergeCell ref="J101:L101"/>
    <mergeCell ref="N101:P101"/>
    <mergeCell ref="B103:D103"/>
    <mergeCell ref="R101:T101"/>
    <mergeCell ref="B102:D102"/>
    <mergeCell ref="F102:H102"/>
    <mergeCell ref="J102:L102"/>
    <mergeCell ref="R102:T102"/>
    <mergeCell ref="R103:T103"/>
    <mergeCell ref="J94:L94"/>
    <mergeCell ref="N94:P94"/>
    <mergeCell ref="R64:T64"/>
    <mergeCell ref="R65:T65"/>
    <mergeCell ref="R66:T66"/>
    <mergeCell ref="R94:T94"/>
    <mergeCell ref="R73:T73"/>
    <mergeCell ref="B75:T75"/>
    <mergeCell ref="H73:M73"/>
    <mergeCell ref="B79:T79"/>
    <mergeCell ref="B80:T80"/>
    <mergeCell ref="B81:T81"/>
    <mergeCell ref="F67:H67"/>
    <mergeCell ref="J67:L67"/>
    <mergeCell ref="N67:P67"/>
    <mergeCell ref="B82:T82"/>
    <mergeCell ref="B83:T83"/>
    <mergeCell ref="N68:P68"/>
    <mergeCell ref="N73:P73"/>
    <mergeCell ref="B68:D68"/>
    <mergeCell ref="F68:H68"/>
    <mergeCell ref="H70:M70"/>
    <mergeCell ref="F103:H103"/>
    <mergeCell ref="N70:P70"/>
    <mergeCell ref="R68:T68"/>
    <mergeCell ref="R70:T72"/>
    <mergeCell ref="H71:M71"/>
    <mergeCell ref="N71:P71"/>
    <mergeCell ref="H72:M72"/>
    <mergeCell ref="N72:P72"/>
    <mergeCell ref="R60:T60"/>
    <mergeCell ref="B60:D60"/>
    <mergeCell ref="F60:H60"/>
    <mergeCell ref="J60:L60"/>
    <mergeCell ref="J66:L66"/>
    <mergeCell ref="N66:P66"/>
    <mergeCell ref="J68:L68"/>
    <mergeCell ref="B67:D67"/>
    <mergeCell ref="B66:D66"/>
    <mergeCell ref="F66:H66"/>
    <mergeCell ref="R67:T67"/>
    <mergeCell ref="R63:T63"/>
    <mergeCell ref="J62:L62"/>
    <mergeCell ref="N62:P62"/>
    <mergeCell ref="R62:T62"/>
    <mergeCell ref="N65:P65"/>
    <mergeCell ref="B64:D64"/>
    <mergeCell ref="F64:H64"/>
    <mergeCell ref="J64:L64"/>
    <mergeCell ref="J65:L65"/>
    <mergeCell ref="B62:D62"/>
    <mergeCell ref="B65:D65"/>
    <mergeCell ref="F59:H59"/>
    <mergeCell ref="J59:L59"/>
    <mergeCell ref="N59:P59"/>
    <mergeCell ref="F65:H65"/>
    <mergeCell ref="J63:L63"/>
    <mergeCell ref="N63:P63"/>
    <mergeCell ref="F63:H63"/>
    <mergeCell ref="N64:P64"/>
    <mergeCell ref="N60:P60"/>
    <mergeCell ref="B59:D59"/>
    <mergeCell ref="B61:D61"/>
    <mergeCell ref="F61:H61"/>
    <mergeCell ref="J61:L61"/>
    <mergeCell ref="N61:P61"/>
    <mergeCell ref="F62:H62"/>
    <mergeCell ref="B63:D63"/>
    <mergeCell ref="B53:T53"/>
    <mergeCell ref="I45:T45"/>
    <mergeCell ref="I46:T46"/>
    <mergeCell ref="B48:O48"/>
    <mergeCell ref="B50:T50"/>
    <mergeCell ref="Q48:S48"/>
    <mergeCell ref="B52:T52"/>
    <mergeCell ref="R61:T61"/>
    <mergeCell ref="R59:T59"/>
    <mergeCell ref="B54:T54"/>
    <mergeCell ref="B56:C56"/>
    <mergeCell ref="D56:G56"/>
    <mergeCell ref="R58:T58"/>
    <mergeCell ref="B58:D58"/>
    <mergeCell ref="F58:H58"/>
    <mergeCell ref="J58:L58"/>
    <mergeCell ref="N58:P58"/>
    <mergeCell ref="C25:T25"/>
    <mergeCell ref="C26:T26"/>
    <mergeCell ref="B29:T29"/>
    <mergeCell ref="B30:T30"/>
    <mergeCell ref="B22:T22"/>
    <mergeCell ref="B35:C35"/>
    <mergeCell ref="E35:T35"/>
    <mergeCell ref="B37:M37"/>
    <mergeCell ref="N37:T37"/>
    <mergeCell ref="C27:T27"/>
    <mergeCell ref="I43:T43"/>
    <mergeCell ref="I44:T44"/>
    <mergeCell ref="E39:T39"/>
    <mergeCell ref="B41:G41"/>
    <mergeCell ref="I41:T41"/>
    <mergeCell ref="I42:T42"/>
    <mergeCell ref="C28:T28"/>
    <mergeCell ref="B31:T31"/>
    <mergeCell ref="B33:T33"/>
    <mergeCell ref="B10:T10"/>
    <mergeCell ref="B12:T12"/>
    <mergeCell ref="C13:T13"/>
    <mergeCell ref="B20:T20"/>
    <mergeCell ref="H2:T2"/>
    <mergeCell ref="H4:T4"/>
    <mergeCell ref="B6:T6"/>
    <mergeCell ref="B8:T8"/>
    <mergeCell ref="B24:T24"/>
    <mergeCell ref="C14:T14"/>
    <mergeCell ref="C15:T15"/>
    <mergeCell ref="C16:T16"/>
    <mergeCell ref="B17:T17"/>
  </mergeCells>
  <phoneticPr fontId="19" type="noConversion"/>
  <dataValidations xWindow="707" yWindow="705" count="10">
    <dataValidation type="date" operator="greaterThan" showInputMessage="1" showErrorMessage="1" promptTitle="Note:" prompt="Please type in the required information " sqref="Q48:S48">
      <formula1>AE1</formula1>
    </dataValidation>
    <dataValidation operator="greaterThan" showInputMessage="1" showErrorMessage="1" promptTitle="Note:" prompt="Please type in the required information " sqref="N319 G319 C305:F306 H302:T303 C302:F303 H299:T300 C299:F300 C286:T288 C283:F284 H283:L284 N283:T284 N280:T281 H280:L281 C280:F281 C277:F278 H277:L278 N277:T278 N274:T275 H274:L275 C274:F275 C258:T260 E254:T256 E249:T251 C232:T234 E228:T230 E223:T225 E218:T220 C209:T211 E205:T207 E200:T202 B178:T180 D174:T176 D169:T171 D164:T166 D159:T161 D154:T156 C308:T310 H305:T306 D92:G92 B75 B136"/>
    <dataValidation type="list" allowBlank="1" showInputMessage="1" showErrorMessage="1" error="Only values from the list can be accepted" promptTitle="Note:" prompt="Please click on the down arrow on the right side of the cell and select a value from the list below" sqref="F95:H129">
      <formula1>$AD$1:$AD$6</formula1>
    </dataValidation>
    <dataValidation type="list" allowBlank="1" showInputMessage="1" showErrorMessage="1" error="Only values from the list can be accepted" promptTitle="Note:" prompt="Please click on the down arrow on the right side of the cell and select a value from the list below" sqref="R59:T68 R95:T129">
      <formula1>$AC$1:$AC$4</formula1>
    </dataValidation>
    <dataValidation type="list" allowBlank="1" showInputMessage="1" showErrorMessage="1" error="Only values from the list can be accepted" promptTitle="Note:" prompt="Please click on the down arrow on the right side of the cell and select a value from the list below" sqref="J59:L68 J95:L129">
      <formula1>$AB$1:$AB$4</formula1>
    </dataValidation>
    <dataValidation type="list" allowBlank="1" showInputMessage="1" showErrorMessage="1" error="Only values from the list can be accepted" promptTitle="Note:" prompt="Please click on the down arrow on the right side of the cell and select a value from the list below" sqref="B59:D68 B95:D129">
      <formula1>$Z$1:$Z$18</formula1>
    </dataValidation>
    <dataValidation allowBlank="1" showInputMessage="1" showErrorMessage="1" promptTitle="Note:" prompt="Please type in the required information " sqref="N59:P68 I41:T46 E39:T39 D56:G56 N95:N129"/>
    <dataValidation type="list" allowBlank="1" showInputMessage="1" showErrorMessage="1" error="Only values from the list can be accepted" promptTitle="Note:" prompt="Please click on the down arrow on the right side of the cell and select a value from the list below" sqref="F59:H68">
      <formula1>$AA$1:$AA$6</formula1>
    </dataValidation>
    <dataValidation type="list" showInputMessage="1" showErrorMessage="1" error="Only values from the list can be accepted" promptTitle="Note:" prompt="Please click on the down arrow on the right side of the cell and select a value from the list below" sqref="E35:T35">
      <formula1>$X$1:$X$227</formula1>
    </dataValidation>
    <dataValidation type="list" showInputMessage="1" showErrorMessage="1" error="Only values from the list can be accepted" promptTitle="Note:" prompt="Please click on the down arrow on the right side of the cell and select a value from the list below" sqref="N37:T37">
      <formula1>$Y$1:$Y$4</formula1>
    </dataValidation>
  </dataValidations>
  <pageMargins left="0.75" right="0.75" top="1" bottom="1" header="0.5" footer="0.5"/>
  <pageSetup paperSize="9" orientation="landscape" r:id="rId1"/>
  <headerFooter alignWithMargins="0"/>
  <ignoredErrors>
    <ignoredError sqref="N133"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xdr:col>
                    <xdr:colOff>28575</xdr:colOff>
                    <xdr:row>152</xdr:row>
                    <xdr:rowOff>19050</xdr:rowOff>
                  </from>
                  <to>
                    <xdr:col>1</xdr:col>
                    <xdr:colOff>266700</xdr:colOff>
                    <xdr:row>156</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xdr:col>
                    <xdr:colOff>28575</xdr:colOff>
                    <xdr:row>157</xdr:row>
                    <xdr:rowOff>9525</xdr:rowOff>
                  </from>
                  <to>
                    <xdr:col>1</xdr:col>
                    <xdr:colOff>266700</xdr:colOff>
                    <xdr:row>161</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xdr:col>
                    <xdr:colOff>28575</xdr:colOff>
                    <xdr:row>162</xdr:row>
                    <xdr:rowOff>9525</xdr:rowOff>
                  </from>
                  <to>
                    <xdr:col>1</xdr:col>
                    <xdr:colOff>266700</xdr:colOff>
                    <xdr:row>166</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xdr:col>
                    <xdr:colOff>28575</xdr:colOff>
                    <xdr:row>167</xdr:row>
                    <xdr:rowOff>9525</xdr:rowOff>
                  </from>
                  <to>
                    <xdr:col>1</xdr:col>
                    <xdr:colOff>266700</xdr:colOff>
                    <xdr:row>171</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1</xdr:col>
                    <xdr:colOff>28575</xdr:colOff>
                    <xdr:row>172</xdr:row>
                    <xdr:rowOff>0</xdr:rowOff>
                  </from>
                  <to>
                    <xdr:col>1</xdr:col>
                    <xdr:colOff>266700</xdr:colOff>
                    <xdr:row>176</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2</xdr:col>
                    <xdr:colOff>28575</xdr:colOff>
                    <xdr:row>198</xdr:row>
                    <xdr:rowOff>19050</xdr:rowOff>
                  </from>
                  <to>
                    <xdr:col>2</xdr:col>
                    <xdr:colOff>266700</xdr:colOff>
                    <xdr:row>202</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2</xdr:col>
                    <xdr:colOff>28575</xdr:colOff>
                    <xdr:row>203</xdr:row>
                    <xdr:rowOff>9525</xdr:rowOff>
                  </from>
                  <to>
                    <xdr:col>2</xdr:col>
                    <xdr:colOff>266700</xdr:colOff>
                    <xdr:row>207</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2</xdr:col>
                    <xdr:colOff>28575</xdr:colOff>
                    <xdr:row>216</xdr:row>
                    <xdr:rowOff>19050</xdr:rowOff>
                  </from>
                  <to>
                    <xdr:col>2</xdr:col>
                    <xdr:colOff>266700</xdr:colOff>
                    <xdr:row>220</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2</xdr:col>
                    <xdr:colOff>28575</xdr:colOff>
                    <xdr:row>221</xdr:row>
                    <xdr:rowOff>9525</xdr:rowOff>
                  </from>
                  <to>
                    <xdr:col>2</xdr:col>
                    <xdr:colOff>266700</xdr:colOff>
                    <xdr:row>225</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sizeWithCells="1">
                  <from>
                    <xdr:col>2</xdr:col>
                    <xdr:colOff>28575</xdr:colOff>
                    <xdr:row>226</xdr:row>
                    <xdr:rowOff>9525</xdr:rowOff>
                  </from>
                  <to>
                    <xdr:col>2</xdr:col>
                    <xdr:colOff>266700</xdr:colOff>
                    <xdr:row>230</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sizeWithCells="1">
                  <from>
                    <xdr:col>2</xdr:col>
                    <xdr:colOff>28575</xdr:colOff>
                    <xdr:row>247</xdr:row>
                    <xdr:rowOff>19050</xdr:rowOff>
                  </from>
                  <to>
                    <xdr:col>2</xdr:col>
                    <xdr:colOff>266700</xdr:colOff>
                    <xdr:row>251</xdr:row>
                    <xdr:rowOff>28575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sizeWithCells="1">
                  <from>
                    <xdr:col>2</xdr:col>
                    <xdr:colOff>28575</xdr:colOff>
                    <xdr:row>252</xdr:row>
                    <xdr:rowOff>9525</xdr:rowOff>
                  </from>
                  <to>
                    <xdr:col>2</xdr:col>
                    <xdr:colOff>266700</xdr:colOff>
                    <xdr:row>256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9"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9"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Company>IOS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user-BO</dc:creator>
  <cp:lastModifiedBy>Bożena Haczek</cp:lastModifiedBy>
  <cp:lastPrinted>2014-02-17T07:27:19Z</cp:lastPrinted>
  <dcterms:created xsi:type="dcterms:W3CDTF">2013-11-14T15:27:29Z</dcterms:created>
  <dcterms:modified xsi:type="dcterms:W3CDTF">2014-02-17T07:35:47Z</dcterms:modified>
</cp:coreProperties>
</file>