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00" yWindow="300" windowWidth="9885" windowHeight="7350"/>
  </bookViews>
  <sheets>
    <sheet name="Sheet 1" sheetId="13" r:id="rId1"/>
  </sheets>
  <definedNames>
    <definedName name="Country">#REF!</definedName>
  </definedNames>
  <calcPr calcId="145621"/>
</workbook>
</file>

<file path=xl/calcChain.xml><?xml version="1.0" encoding="utf-8"?>
<calcChain xmlns="http://schemas.openxmlformats.org/spreadsheetml/2006/main">
  <c r="U74" i="13" l="1"/>
  <c r="U73" i="13"/>
  <c r="U75" i="13"/>
  <c r="U76" i="13"/>
  <c r="N141" i="13" l="1"/>
  <c r="N140" i="13"/>
  <c r="N139" i="13"/>
  <c r="N138" i="13"/>
  <c r="U109" i="13"/>
  <c r="U108" i="13"/>
  <c r="U107" i="13"/>
  <c r="U106" i="13"/>
  <c r="U105" i="13"/>
  <c r="U72" i="13"/>
  <c r="U71" i="13"/>
  <c r="U64" i="13"/>
  <c r="U63" i="13"/>
  <c r="U62" i="13"/>
  <c r="U61" i="13"/>
  <c r="U60" i="13"/>
  <c r="U59" i="13"/>
  <c r="U141" i="13" l="1"/>
  <c r="R141" i="13" s="1"/>
  <c r="U81" i="13"/>
</calcChain>
</file>

<file path=xl/sharedStrings.xml><?xml version="1.0" encoding="utf-8"?>
<sst xmlns="http://schemas.openxmlformats.org/spreadsheetml/2006/main" count="569" uniqueCount="377">
  <si>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</si>
  <si>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</si>
  <si>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</si>
  <si>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</si>
  <si>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</si>
  <si>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</si>
  <si>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</si>
  <si>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</si>
  <si>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</si>
  <si>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</si>
  <si>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</si>
  <si>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</si>
  <si>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</si>
  <si>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</si>
  <si>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</si>
  <si>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</si>
  <si>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</si>
  <si>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</si>
  <si>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</si>
  <si>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</si>
  <si>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</si>
  <si>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</si>
  <si>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</si>
  <si>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</si>
  <si>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</si>
  <si>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</si>
  <si>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</si>
  <si>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Burundi</t>
  </si>
  <si>
    <t>Cambodia</t>
  </si>
  <si>
    <t>Cameroon</t>
  </si>
  <si>
    <t>Canada</t>
  </si>
  <si>
    <t>Cape Verde</t>
  </si>
  <si>
    <t>Central African Republic</t>
  </si>
  <si>
    <t>Colombia</t>
  </si>
  <si>
    <t>Comoros</t>
  </si>
  <si>
    <t>Congo</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</si>
  <si>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</si>
  <si>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</si>
  <si>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</si>
  <si>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</si>
  <si>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</si>
  <si>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</si>
  <si>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</si>
  <si>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</si>
  <si>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</si>
  <si>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</si>
  <si>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</si>
  <si>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</si>
  <si>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</si>
  <si>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</si>
  <si>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</si>
  <si>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</si>
  <si>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</si>
  <si>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</si>
  <si>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</si>
  <si>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European Union</t>
  </si>
  <si>
    <t>Fiji</t>
  </si>
  <si>
    <t>Finland</t>
  </si>
  <si>
    <t>France</t>
  </si>
  <si>
    <t>Gabon</t>
  </si>
  <si>
    <t>Gambia</t>
  </si>
  <si>
    <t>Georgia</t>
  </si>
  <si>
    <t>Germany</t>
  </si>
  <si>
    <t>Greece</t>
  </si>
  <si>
    <t>Grenada</t>
  </si>
  <si>
    <t>Guatemala</t>
  </si>
  <si>
    <t>Guinea</t>
  </si>
  <si>
    <t>Guinea-Bissau</t>
  </si>
  <si>
    <t>Guyana</t>
  </si>
  <si>
    <t>Haiti</t>
  </si>
  <si>
    <t>Holy See</t>
  </si>
  <si>
    <t>Honduras</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</si>
  <si>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</si>
  <si>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</si>
  <si>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</si>
  <si>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</si>
  <si>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</si>
  <si>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</si>
  <si>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</si>
  <si>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</si>
  <si>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</si>
  <si>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</si>
  <si>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</si>
  <si>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</si>
  <si>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</si>
  <si>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</si>
  <si>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</si>
  <si>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</si>
  <si>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</si>
  <si>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</si>
  <si>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</si>
  <si>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</si>
  <si>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</si>
  <si>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</si>
  <si>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</si>
  <si>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</si>
  <si>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Madagascar</t>
  </si>
  <si>
    <t>Malawi</t>
  </si>
  <si>
    <t>Malaysia</t>
  </si>
  <si>
    <t>Maldives</t>
  </si>
  <si>
    <t>Mali</t>
  </si>
  <si>
    <t>Malta</t>
  </si>
  <si>
    <t>Marshall Islands</t>
  </si>
  <si>
    <t>Mauritania</t>
  </si>
  <si>
    <t>Mauritius</t>
  </si>
  <si>
    <t>Mexico</t>
  </si>
  <si>
    <t>Micronesia, Federated States of</t>
  </si>
  <si>
    <t>Moldova, Republic of</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</si>
  <si>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</si>
  <si>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</si>
  <si>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</si>
  <si>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</si>
  <si>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</si>
  <si>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</si>
  <si>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</si>
  <si>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</si>
  <si>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</si>
  <si>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</si>
  <si>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</si>
  <si>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</si>
  <si>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</si>
  <si>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</si>
  <si>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</si>
  <si>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</si>
  <si>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</si>
  <si>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</si>
  <si>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</si>
  <si>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</si>
  <si>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</si>
  <si>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</si>
  <si>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</si>
  <si>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</si>
  <si>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</si>
  <si>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</si>
  <si>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</si>
  <si>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</si>
  <si>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</si>
  <si>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</si>
  <si>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</si>
  <si>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</si>
  <si>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</si>
  <si>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</si>
  <si>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</si>
  <si>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</si>
  <si>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</si>
  <si>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</si>
  <si>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</si>
  <si>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</si>
  <si>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</si>
  <si>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</si>
  <si>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</si>
  <si>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</si>
  <si>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</si>
  <si>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</si>
  <si>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</si>
  <si>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</si>
  <si>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</si>
  <si>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</si>
  <si>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</si>
  <si>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</si>
  <si>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</si>
  <si>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</si>
  <si>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</si>
  <si>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</si>
  <si>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Tanzania, United Republic of</t>
  </si>
  <si>
    <t>Thailand</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</si>
  <si>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</si>
  <si>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</si>
  <si>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</si>
  <si>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</si>
  <si>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</si>
  <si>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</si>
  <si>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</si>
  <si>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</si>
  <si>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</si>
  <si>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</si>
  <si>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</si>
  <si>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</si>
  <si>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</si>
  <si>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</si>
  <si>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</si>
  <si>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</si>
  <si>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t>
  </si>
  <si>
    <t>Viet Nam</t>
  </si>
  <si>
    <t>Yemen</t>
  </si>
  <si>
    <t>Zambia</t>
  </si>
  <si>
    <t>Zimbabwe</t>
  </si>
  <si>
    <t xml:space="preserve">National Focal Point                             </t>
  </si>
  <si>
    <t xml:space="preserve">Focal point for resource mobilization </t>
  </si>
  <si>
    <t>Other (Please specify)</t>
  </si>
  <si>
    <t>Identification of respondent</t>
  </si>
  <si>
    <t xml:space="preserve">1. Information on international flows of financial resources </t>
  </si>
  <si>
    <t xml:space="preserve">Currency: </t>
  </si>
  <si>
    <t>Directly related</t>
  </si>
  <si>
    <t>Amount</t>
  </si>
  <si>
    <t>Confidence</t>
  </si>
  <si>
    <t>Year</t>
  </si>
  <si>
    <t>1.2 Other public funds</t>
  </si>
  <si>
    <t>1.3 Private/ Market</t>
  </si>
  <si>
    <t>High</t>
  </si>
  <si>
    <t>Medium</t>
  </si>
  <si>
    <t>Low</t>
  </si>
  <si>
    <t>2. Information on the availability of financial resources in each country</t>
  </si>
  <si>
    <r>
      <t xml:space="preserve">1.4 </t>
    </r>
    <r>
      <rPr>
        <sz val="11"/>
        <color indexed="8"/>
        <rFont val="Arial"/>
        <family val="2"/>
      </rPr>
      <t>Not for profit organizations</t>
    </r>
  </si>
  <si>
    <t xml:space="preserve">2.2 Private/ Market  </t>
  </si>
  <si>
    <t xml:space="preserve">2.3 Other (NGOs, foundation, and academia) </t>
  </si>
  <si>
    <t>3. Information on the steps being taken to implement the strategy for resource mobilization</t>
  </si>
  <si>
    <t>4. Information on specific issues related to resource availability</t>
  </si>
  <si>
    <t>4.1: Technical cooperation, capacity‑building and South-South cooperation</t>
  </si>
  <si>
    <t xml:space="preserve">4.2 Resources raised through reform of incentives and subsidies </t>
  </si>
  <si>
    <t>4.2.1 Removed, reformed or phased-out</t>
  </si>
  <si>
    <t xml:space="preserve">4.3 New and innovative financial mechanism </t>
  </si>
  <si>
    <t>4.4 Access and benefit sharing of genetic resources initiatives and mechanisms consistent with the Convention</t>
  </si>
  <si>
    <t>Initiative</t>
  </si>
  <si>
    <t>Description (including how resource mobilization is enhanced)</t>
  </si>
  <si>
    <t>Activity classification</t>
  </si>
  <si>
    <t>Default Description</t>
  </si>
  <si>
    <t>5. Activity classification</t>
  </si>
  <si>
    <t xml:space="preserve">The Preliminary Reporting Framework is intended for use by Parties for providing data on resource mobilization according to the indicators adopted in decision X/3. Data provided for the 2006-2010 will be used for the calculation of a baseline while data provided after 2010 will be used to monitor progress. The relationship between each of the indicators agreed in decision X/3 and the data fields contained in the Framework is provided in Appendix 1. </t>
  </si>
  <si>
    <t>II. OVERVIEW OF THE PRELIMINARY REPORTING FRAMEWORK</t>
  </si>
  <si>
    <t xml:space="preserve">The indicators in decision X/3, as well as the strategy for resource mobilization and Aichi Target 20 require certain types of information:  </t>
  </si>
  <si>
    <t>(a)</t>
  </si>
  <si>
    <t>Data, in monetary units, on flows of financial resources for biodiversity from developed to developing countries;</t>
  </si>
  <si>
    <t xml:space="preserve">(b) </t>
  </si>
  <si>
    <t>Data, in monetary units, on financial resources available for biodiversity;</t>
  </si>
  <si>
    <t xml:space="preserve">(c) </t>
  </si>
  <si>
    <t>Information on the steps countries are taking to implement the strategy for resource mobilization; and</t>
  </si>
  <si>
    <t xml:space="preserve">(d) </t>
  </si>
  <si>
    <t>Information (both qualitative and quantitative, including in monetary terms) on the role of specific initiatives including those relating to technical cooperation, and innovative financial mechanisms.[1]</t>
  </si>
  <si>
    <t xml:space="preserve">The Preliminary Reporting Framework has been structured to correspond with these categories. Further the framework contains a fifth section which addresses the scope of biodiversity funding. Funding for biodiversity includes not only funding for direct actions to protect biodiversity but also funding related to actions across different sectors (e.g. agriculture, forestry, tourism) to promote biodiversity-friendly initiatives that have other primary purposes (e.g. ecosystem-based approaches to climate-change mitigation and adaptation) where a wider range of funding sources is typical. In addition, economy-wide and society-wide measures that address the underlying causes of biodiversity-loss are relevant, even if they are not traditionally regarded as biodiversity finance. With this in mind, the reporting framework has been developed to distinguish two general types of biodiversity funding. Funding related to activities which are intended to directly affect biodiversity and activities which focus on other issues but which have an indirect positive effect on biodiversity. In order to facilitate comparison, ideally Parties would provide funding information according to these two categories. In order to facilitate the classification of activities, in section five, Parties have the opportunity to fine-tune this categorization according to their own needs. However the Preliminary Reporting Framework also allows respondents to provide overall totals. </t>
  </si>
  <si>
    <t>[1] The indicators requiring this type of information should be completed at the discretion of Parties. Some of the data used to calculate the information required for (1) and (2) may be used to provide information for this type of indicators as well.</t>
  </si>
  <si>
    <t>Select &gt;&gt;</t>
  </si>
  <si>
    <t>III. GUIDANCE FOR THE USE OF THE PRELIMINARY REPORTING FRAMEWORK</t>
  </si>
  <si>
    <t>For those sections which ask for monetary figures (1, 2, and 4):</t>
  </si>
  <si>
    <t xml:space="preserve">In completing the reporting framework Parties are encouraged to interact with their respective statistical offices or other relevant departments when gathering information. Some of the information needed for this process is likely already available and it should be used where possible in order to reduce the reporting burden and the duplication of efforts. At the end of each question a comments field is provided where respondents can provide additional information to further substantiate responses, highlight any assumptions or qualifications linked to the data, or to raise any other related issues.  </t>
  </si>
  <si>
    <t xml:space="preserve">When completing the preliminary reporting framework respondents are encouraged to provide information for as many of the data fields as possible. However, recognizing that it may be difficult for Parties to provide some of the information, there is no need to complete all of the data fields before submitting information to the Secretariat. Further, where precise information is not available, respondents are encouraged to use their best estimates. </t>
  </si>
  <si>
    <t xml:space="preserve">Country: </t>
  </si>
  <si>
    <t xml:space="preserve">PRELIMINARY REPORTING FRAMEWORK </t>
  </si>
  <si>
    <t>I. INTRODUCTION</t>
  </si>
  <si>
    <t>Please indicate on whose behalf this information is being completed:</t>
  </si>
  <si>
    <t>Contact details of the respondent :</t>
  </si>
  <si>
    <t xml:space="preserve">This section of the Framework relates to the flows of financial resources from all sources to developing countries. </t>
  </si>
  <si>
    <r>
      <t xml:space="preserve">For </t>
    </r>
    <r>
      <rPr>
        <b/>
        <i/>
        <u/>
        <sz val="11.5"/>
        <color indexed="8"/>
        <rFont val="Times New Roman"/>
        <family val="1"/>
      </rPr>
      <t>developed countries</t>
    </r>
    <r>
      <rPr>
        <sz val="11.5"/>
        <color indexed="8"/>
        <rFont val="Times New Roman"/>
        <family val="1"/>
      </rPr>
      <t xml:space="preserve"> (members of OECD-DAC): </t>
    </r>
    <r>
      <rPr>
        <b/>
        <sz val="11.5"/>
        <color indexed="8"/>
        <rFont val="Times New Roman"/>
        <family val="1"/>
      </rPr>
      <t xml:space="preserve">Please indicate the amount of resources provided in support of biodiversity in developing countries through ODA, other public funds, private/market mechanisms and through not-for profit organizations. </t>
    </r>
    <r>
      <rPr>
        <sz val="11.5"/>
        <color indexed="8"/>
        <rFont val="Times New Roman"/>
        <family val="1"/>
      </rPr>
      <t xml:space="preserve">For </t>
    </r>
    <r>
      <rPr>
        <b/>
        <i/>
        <u/>
        <sz val="11.5"/>
        <color indexed="8"/>
        <rFont val="Times New Roman"/>
        <family val="1"/>
      </rPr>
      <t>developing countries</t>
    </r>
    <r>
      <rPr>
        <sz val="11.5"/>
        <color indexed="8"/>
        <rFont val="Times New Roman"/>
        <family val="1"/>
      </rPr>
      <t xml:space="preserve"> (countries, not members of OECD -DAC</t>
    </r>
    <r>
      <rPr>
        <b/>
        <sz val="11.5"/>
        <color indexed="8"/>
        <rFont val="Times New Roman"/>
        <family val="1"/>
      </rPr>
      <t xml:space="preserve">): Please indicate the amount of resources received from external sources through ODA, other public funds, private/market mechanisms and through not-for profit organizations. </t>
    </r>
  </si>
  <si>
    <t>This section of the Framework relates to the financial resources available to implement the Convention and its Strategic Plan in your country. It relates specifically to the end use of financial resources regardless of whether the source of the funds is domestic or external.</t>
  </si>
  <si>
    <t xml:space="preserve">This section of the Framework addresses initiatives which are important in enabling access to financial resources for biodiversity activities. The information sought in this section does not require response in monetary units. </t>
  </si>
  <si>
    <t xml:space="preserve">Please indicate whether your country has undertaken any of the following steps to enable implementation of the strategy for resource mobilization and provide additional information as appropriate. </t>
  </si>
  <si>
    <r>
      <t>If your country has undertaken any of the activities below please indicate the results which have been achieved if possible.</t>
    </r>
    <r>
      <rPr>
        <b/>
        <sz val="11"/>
        <color indexed="8"/>
        <rFont val="Times New Roman"/>
        <family val="1"/>
      </rPr>
      <t xml:space="preserve"> </t>
    </r>
    <r>
      <rPr>
        <sz val="11"/>
        <color indexed="8"/>
        <rFont val="Times New Roman"/>
        <family val="1"/>
      </rPr>
      <t xml:space="preserve"> If you are representing a developing country (not a member of the OECD -DAC</t>
    </r>
    <r>
      <rPr>
        <b/>
        <sz val="11"/>
        <color indexed="8"/>
        <rFont val="Times New Roman"/>
        <family val="1"/>
      </rPr>
      <t>)</t>
    </r>
    <r>
      <rPr>
        <sz val="11"/>
        <color indexed="8"/>
        <rFont val="Times New Roman"/>
        <family val="1"/>
      </rPr>
      <t xml:space="preserve"> please also indicate whether external funding and/or capacity building support was received by your country to undertake the initiatives (if applicable). Please also indicate the results and year initiated and completed (where applicable). </t>
    </r>
  </si>
  <si>
    <t>&lt;Describe the initiative&gt;</t>
  </si>
  <si>
    <t xml:space="preserve">This section of the Framework contains questions related to several specific issues including: technical cooperation; South-South cooperation; innovative financial mechanisms; and access and benefit‑sharing. </t>
  </si>
  <si>
    <r>
      <t xml:space="preserve">For </t>
    </r>
    <r>
      <rPr>
        <b/>
        <i/>
        <u/>
        <sz val="11"/>
        <color indexed="8"/>
        <rFont val="Times New Roman"/>
        <family val="1"/>
      </rPr>
      <t>developing countries</t>
    </r>
    <r>
      <rPr>
        <sz val="11"/>
        <color indexed="8"/>
        <rFont val="Times New Roman"/>
        <family val="1"/>
      </rPr>
      <t xml:space="preserve"> (countries, not members of OECD -DAC</t>
    </r>
    <r>
      <rPr>
        <b/>
        <sz val="11"/>
        <color indexed="8"/>
        <rFont val="Times New Roman"/>
        <family val="1"/>
      </rPr>
      <t>): please indicate if your country is participating in technical cooperation and capacity‑building initiatives that support biodiversity from which you have received resources as well as if initiatives have been financed by your country.</t>
    </r>
    <r>
      <rPr>
        <sz val="11"/>
        <color indexed="8"/>
        <rFont val="Times New Roman"/>
        <family val="1"/>
      </rPr>
      <t xml:space="preserve"> You may also provide a description of the types of initiatives. </t>
    </r>
  </si>
  <si>
    <t>&lt;You may add here your comments&gt;</t>
  </si>
  <si>
    <t xml:space="preserve">Steps and description of the initiative (including support received, results achieved,  year initiated/ completed) </t>
  </si>
  <si>
    <t xml:space="preserve">Type and description of the initiative (including support received, results achieved,  year initiated/ completed) </t>
  </si>
  <si>
    <t>Incentives and description of the initiative (including how the intrinsic and all other values of biodiversity have been reflected)</t>
  </si>
  <si>
    <t xml:space="preserve">Please identify the new and innovative financial mechanisms that have been implemented by your country or in which your country has participated. </t>
  </si>
  <si>
    <t>Please indicate the type of initiative and the amount of financial resources generated (where known; order of magnitude estimates are better than none). Please also indicate whether and how the intrinsic and all other values of biodiversity were considered and provide a brief description of the initiative, including the year of its establishment and operation.</t>
  </si>
  <si>
    <t>&lt;Resources generated&gt;</t>
  </si>
  <si>
    <t>Please indicate the number of access and benefit-sharing of genetic resources initiatives and mechanisms your country has undertaken that enhance resource mobilization:</t>
  </si>
  <si>
    <r>
      <t>For the resource classification mentioned in sections 1 and 2 above a</t>
    </r>
    <r>
      <rPr>
        <b/>
        <sz val="11"/>
        <color indexed="8"/>
        <rFont val="Times New Roman"/>
        <family val="1"/>
      </rPr>
      <t xml:space="preserve"> </t>
    </r>
    <r>
      <rPr>
        <sz val="11"/>
        <color indexed="8"/>
        <rFont val="Times New Roman"/>
        <family val="1"/>
      </rPr>
      <t xml:space="preserve">brief description of each of the categories as well as an indicative list of the actions that could be considered under each category is provided below. </t>
    </r>
    <r>
      <rPr>
        <b/>
        <sz val="11"/>
        <color indexed="8"/>
        <rFont val="Times New Roman"/>
        <family val="1"/>
      </rPr>
      <t>Please list any additional activities considered under each category</t>
    </r>
    <r>
      <rPr>
        <sz val="11"/>
        <color indexed="8"/>
        <rFont val="Times New Roman"/>
        <family val="1"/>
      </rPr>
      <t>.</t>
    </r>
  </si>
  <si>
    <t>&lt;Additional activities&gt;</t>
  </si>
  <si>
    <t xml:space="preserve">For the calculation of the baseline, please provide data for 2010 or the most recent year prior to that. If data is available for more than one year please reproduce the table and provide the information for each year. If possible, provide data for the period 2006 to 2010 and other years that may be available. If specific annual data is not available you may provide the best estimate of an average figure for a range of years (e.g. 2006-2010). For the purposes of monitoring progress please provide data for years after 2010; </t>
  </si>
  <si>
    <t>If your financial year does not correspond to the calendar year, please indicate the calendar year in which the financial year begins; (For example if the financial year is 1 April 2010 until 30 March 2011, please record the year as “2010”.);</t>
  </si>
  <si>
    <t>In order to facilitate compilation of data, please provide either: the figures in 2010 US dollars (preferred), or ensure that the currency and the relevant year are indicated;</t>
  </si>
  <si>
    <t xml:space="preserve">Please provide the best estimate of the data and also indicate the confidence level of your estimate (“high”: data mostly derived from published sources; “medium”: data represents expert judgment based on good information; or “low”: data is a best but risky estimate with very incomplete data). As an alternative to indicating the confidence level, you may provide a range of estimates. </t>
  </si>
  <si>
    <t>IMPLEMENTATION OF THE STRATEGY FOR RESOURCE MOBILIZATION</t>
  </si>
  <si>
    <t>&lt;if "Other" please specify&gt;</t>
  </si>
  <si>
    <r>
      <rPr>
        <b/>
        <i/>
        <sz val="11"/>
        <color indexed="8"/>
        <rFont val="Times New Roman"/>
        <family val="1"/>
      </rPr>
      <t>Please take care to avoid double counting; expenditure included in one row of the table should not also be included in another.</t>
    </r>
    <r>
      <rPr>
        <sz val="11"/>
        <color indexed="8"/>
        <rFont val="Times New Roman"/>
        <family val="1"/>
      </rPr>
      <t xml:space="preserve"> As this question specifically relates to domestic expenditures </t>
    </r>
    <r>
      <rPr>
        <b/>
        <i/>
        <sz val="11"/>
        <color indexed="8"/>
        <rFont val="Times New Roman"/>
        <family val="1"/>
      </rPr>
      <t xml:space="preserve">if you are representing a </t>
    </r>
    <r>
      <rPr>
        <b/>
        <i/>
        <u/>
        <sz val="11"/>
        <color indexed="8"/>
        <rFont val="Times New Roman"/>
        <family val="1"/>
      </rPr>
      <t>developed country</t>
    </r>
    <r>
      <rPr>
        <sz val="11"/>
        <color indexed="8"/>
        <rFont val="Times New Roman"/>
        <family val="1"/>
      </rPr>
      <t xml:space="preserve"> (members of OECD-DAC) </t>
    </r>
    <r>
      <rPr>
        <b/>
        <i/>
        <sz val="11"/>
        <color indexed="8"/>
        <rFont val="Times New Roman"/>
        <family val="1"/>
      </rPr>
      <t>please do not include any funding provided to other countries</t>
    </r>
    <r>
      <rPr>
        <sz val="11"/>
        <color indexed="8"/>
        <rFont val="Times New Roman"/>
        <family val="1"/>
      </rPr>
      <t xml:space="preserve">. However, </t>
    </r>
    <r>
      <rPr>
        <b/>
        <i/>
        <sz val="11"/>
        <color indexed="8"/>
        <rFont val="Times New Roman"/>
        <family val="1"/>
      </rPr>
      <t xml:space="preserve">if you are representing a </t>
    </r>
    <r>
      <rPr>
        <b/>
        <i/>
        <u/>
        <sz val="11"/>
        <color indexed="8"/>
        <rFont val="Times New Roman"/>
        <family val="1"/>
      </rPr>
      <t>developing country</t>
    </r>
    <r>
      <rPr>
        <sz val="11"/>
        <color indexed="8"/>
        <rFont val="Times New Roman"/>
        <family val="1"/>
      </rPr>
      <t xml:space="preserve"> (not a members of OECD -DAC</t>
    </r>
    <r>
      <rPr>
        <b/>
        <sz val="11"/>
        <color indexed="8"/>
        <rFont val="Times New Roman"/>
        <family val="1"/>
      </rPr>
      <t xml:space="preserve">) </t>
    </r>
    <r>
      <rPr>
        <b/>
        <i/>
        <sz val="11"/>
        <color indexed="8"/>
        <rFont val="Times New Roman"/>
        <family val="1"/>
      </rPr>
      <t>please include the money received from other countries</t>
    </r>
    <r>
      <rPr>
        <sz val="11"/>
        <color indexed="8"/>
        <rFont val="Times New Roman"/>
        <family val="1"/>
      </rPr>
      <t xml:space="preserve">. </t>
    </r>
  </si>
  <si>
    <t>Description
(including how the intrinsic and all other values of biodiversity have been reflected)</t>
  </si>
  <si>
    <t>Resources generated
(If known)</t>
  </si>
  <si>
    <r>
      <rPr>
        <b/>
        <sz val="11"/>
        <color indexed="8"/>
        <rFont val="Times New Roman"/>
        <family val="1"/>
      </rPr>
      <t>Additional  activities</t>
    </r>
    <r>
      <rPr>
        <sz val="11"/>
        <color indexed="8"/>
        <rFont val="Times New Roman"/>
        <family val="1"/>
      </rPr>
      <t xml:space="preserve">
</t>
    </r>
    <r>
      <rPr>
        <i/>
        <sz val="11"/>
        <color indexed="8"/>
        <rFont val="Times New Roman"/>
        <family val="1"/>
      </rPr>
      <t>(To ensure information comparability please add any additional activities not already included in the row above. Please also indicate if any of the above activities are included in different a category)</t>
    </r>
  </si>
  <si>
    <t>Type of financial flows [2]</t>
  </si>
  <si>
    <t>Category [3]</t>
  </si>
  <si>
    <t>1.1.1 ODA - Bilateral</t>
  </si>
  <si>
    <t>1.1.2 ODA - Multilateral</t>
  </si>
  <si>
    <r>
      <t xml:space="preserve">[2] </t>
    </r>
    <r>
      <rPr>
        <b/>
        <sz val="11"/>
        <color indexed="8"/>
        <rFont val="Times New Roman"/>
        <family val="1"/>
      </rPr>
      <t xml:space="preserve">Type of financial flows: </t>
    </r>
  </si>
  <si>
    <r>
      <rPr>
        <b/>
        <sz val="11"/>
        <color indexed="8"/>
        <rFont val="Calibri"/>
        <family val="2"/>
      </rPr>
      <t xml:space="preserve">• </t>
    </r>
    <r>
      <rPr>
        <b/>
        <sz val="11"/>
        <color indexed="8"/>
        <rFont val="Times New Roman"/>
        <family val="1"/>
      </rPr>
      <t>Official Development Assistance (ODA)</t>
    </r>
    <r>
      <rPr>
        <sz val="11"/>
        <color indexed="8"/>
        <rFont val="Times New Roman"/>
        <family val="1"/>
      </rPr>
      <t xml:space="preserve"> refers to flows of official financing administered with the purpose of promoting economic development and welfare of developing countries as the main objective, and which are concessional in character with a grant element of at least 25 per cent (using a fixed 10 per cent rate of discount). ODA can be bilateral or multilateral. Where resources are provided or received for general budget support rather than for specific activities, an estimate of resources provided/received for biodiversity may be calculated from the proportion of the recipient country’s budget devoted to such activities.</t>
    </r>
  </si>
  <si>
    <r>
      <rPr>
        <b/>
        <sz val="11"/>
        <color indexed="8"/>
        <rFont val="Times New Roman"/>
        <family val="1"/>
      </rPr>
      <t>• Bilateral ODA</t>
    </r>
    <r>
      <rPr>
        <sz val="11"/>
        <color indexed="8"/>
        <rFont val="Times New Roman"/>
        <family val="1"/>
      </rPr>
      <t xml:space="preserve"> refers to contributions of donor government agencies, at all levels, to developing countries</t>
    </r>
  </si>
  <si>
    <r>
      <rPr>
        <b/>
        <sz val="11"/>
        <color indexed="8"/>
        <rFont val="Times New Roman"/>
        <family val="1"/>
      </rPr>
      <t>• Multilateral ODA</t>
    </r>
    <r>
      <rPr>
        <sz val="11"/>
        <color indexed="8"/>
        <rFont val="Times New Roman"/>
        <family val="1"/>
      </rPr>
      <t xml:space="preserve"> refers to funds provided through international financial institutions such as the Global Environment Facility, the World Bank and United Nations funds and programmes.</t>
    </r>
  </si>
  <si>
    <r>
      <rPr>
        <b/>
        <sz val="11"/>
        <color indexed="8"/>
        <rFont val="Times New Roman"/>
        <family val="1"/>
      </rPr>
      <t>• Other public funds</t>
    </r>
    <r>
      <rPr>
        <sz val="11"/>
        <color indexed="8"/>
        <rFont val="Times New Roman"/>
        <family val="1"/>
      </rPr>
      <t xml:space="preserve"> includes </t>
    </r>
    <r>
      <rPr>
        <b/>
        <sz val="11"/>
        <color indexed="8"/>
        <rFont val="Times New Roman"/>
        <family val="1"/>
      </rPr>
      <t>non-ODA public funding</t>
    </r>
    <r>
      <rPr>
        <sz val="11"/>
        <color indexed="8"/>
        <rFont val="Times New Roman"/>
        <family val="1"/>
      </rPr>
      <t>, also called “other official flows” (OOFs), which refers to transactions by the official sector with countries on the List of Aid Recipients which do not meet the conditions for eligibility as Official Development Assistance. The category also includes resources provided from other “non-donor” countries i.e. through “</t>
    </r>
    <r>
      <rPr>
        <b/>
        <sz val="11"/>
        <color indexed="8"/>
        <rFont val="Times New Roman"/>
        <family val="1"/>
      </rPr>
      <t>South-South Cooperation”</t>
    </r>
    <r>
      <rPr>
        <sz val="11"/>
        <color indexed="8"/>
        <rFont val="Times New Roman"/>
        <family val="1"/>
      </rPr>
      <t xml:space="preserve">.  </t>
    </r>
  </si>
  <si>
    <r>
      <rPr>
        <b/>
        <sz val="11"/>
        <color indexed="8"/>
        <rFont val="Times New Roman"/>
        <family val="1"/>
      </rPr>
      <t xml:space="preserve">• </t>
    </r>
    <r>
      <rPr>
        <sz val="11"/>
        <color indexed="8"/>
        <rFont val="Times New Roman"/>
        <family val="1"/>
      </rPr>
      <t xml:space="preserve">The </t>
    </r>
    <r>
      <rPr>
        <b/>
        <sz val="11"/>
        <color indexed="8"/>
        <rFont val="Times New Roman"/>
        <family val="1"/>
      </rPr>
      <t xml:space="preserve">private sector </t>
    </r>
    <r>
      <rPr>
        <sz val="11"/>
        <color indexed="8"/>
        <rFont val="Times New Roman"/>
        <family val="1"/>
      </rPr>
      <t>comprises private corporations or transaction mediated through a market.</t>
    </r>
  </si>
  <si>
    <r>
      <t xml:space="preserve">[3] </t>
    </r>
    <r>
      <rPr>
        <b/>
        <sz val="11"/>
        <color indexed="8"/>
        <rFont val="Times New Roman"/>
        <family val="1"/>
      </rPr>
      <t>Category:</t>
    </r>
    <r>
      <rPr>
        <sz val="11"/>
        <color indexed="8"/>
        <rFont val="Times New Roman"/>
        <family val="1"/>
      </rPr>
      <t xml:space="preserve"> See section 5 of the reporting framework for a description of the categories.</t>
    </r>
  </si>
  <si>
    <t>Source [4]</t>
  </si>
  <si>
    <t>Category [5]</t>
  </si>
  <si>
    <t>Notes:</t>
  </si>
  <si>
    <t>2.1.1 Gov. budgets - Central</t>
  </si>
  <si>
    <t>2.1.2 Gov. budgets - State/Provincial</t>
  </si>
  <si>
    <t>2.1.3 Gov. budgets - Local/ Municipal</t>
  </si>
  <si>
    <r>
      <t xml:space="preserve">[4] </t>
    </r>
    <r>
      <rPr>
        <b/>
        <sz val="11"/>
        <color indexed="8"/>
        <rFont val="Times New Roman"/>
        <family val="1"/>
      </rPr>
      <t>Sources:</t>
    </r>
    <r>
      <rPr>
        <b/>
        <sz val="11"/>
        <color indexed="8"/>
        <rFont val="Times New Roman"/>
        <family val="1"/>
      </rPr>
      <t/>
    </r>
  </si>
  <si>
    <r>
      <t xml:space="preserve">• </t>
    </r>
    <r>
      <rPr>
        <b/>
        <sz val="11"/>
        <color indexed="8"/>
        <rFont val="Times New Roman"/>
        <family val="1"/>
      </rPr>
      <t>Government budgets</t>
    </r>
    <r>
      <rPr>
        <sz val="11"/>
        <color indexed="8"/>
        <rFont val="Times New Roman"/>
        <family val="1"/>
      </rPr>
      <t xml:space="preserve"> include public money spent by government or government agencies to address domestic biodiversity issues. Resources from the different levels of government: central (national, federal); state/provincial (if applicable); and local/municipal should be included. All countries should include estimates for “central” and for “local/municipal”. When providing information on government budgets Parties should ensure that funds transferred between the different levels of government are only counted once. </t>
    </r>
  </si>
  <si>
    <r>
      <t xml:space="preserve">• The </t>
    </r>
    <r>
      <rPr>
        <b/>
        <sz val="11"/>
        <color indexed="8"/>
        <rFont val="Times New Roman"/>
        <family val="1"/>
      </rPr>
      <t>private sector</t>
    </r>
    <r>
      <rPr>
        <sz val="11"/>
        <color indexed="8"/>
        <rFont val="Times New Roman"/>
        <family val="1"/>
      </rPr>
      <t xml:space="preserve"> comprises private corporations or transactions mediated through a market. </t>
    </r>
  </si>
  <si>
    <r>
      <t xml:space="preserve">• </t>
    </r>
    <r>
      <rPr>
        <b/>
        <sz val="11"/>
        <color indexed="8"/>
        <rFont val="Times New Roman"/>
        <family val="1"/>
      </rPr>
      <t>Other</t>
    </r>
    <r>
      <rPr>
        <sz val="11"/>
        <color indexed="8"/>
        <rFont val="Times New Roman"/>
        <family val="1"/>
      </rPr>
      <t xml:space="preserve"> represents funding that is neither public nor mediated through a market. </t>
    </r>
    <r>
      <rPr>
        <b/>
        <sz val="11"/>
        <color indexed="8"/>
        <rFont val="Times New Roman"/>
        <family val="1"/>
      </rPr>
      <t>Non-governmental organizations</t>
    </r>
    <r>
      <rPr>
        <sz val="11"/>
        <color indexed="8"/>
        <rFont val="Times New Roman"/>
        <family val="1"/>
      </rPr>
      <t xml:space="preserve"> include non-profit organizations representing major groups and that are legally constituted organizations that operate independently from government. </t>
    </r>
    <r>
      <rPr>
        <b/>
        <sz val="11"/>
        <color indexed="8"/>
        <rFont val="Times New Roman"/>
        <family val="1"/>
      </rPr>
      <t>Foundations</t>
    </r>
    <r>
      <rPr>
        <sz val="11"/>
        <color indexed="8"/>
        <rFont val="Times New Roman"/>
        <family val="1"/>
      </rPr>
      <t xml:space="preserve"> are non-profit organizations that typically either donate funds, provide support to other organizations, and/or directly provide funding for their own charitable purposes. </t>
    </r>
    <r>
      <rPr>
        <b/>
        <sz val="11"/>
        <color indexed="8"/>
        <rFont val="Times New Roman"/>
        <family val="1"/>
      </rPr>
      <t>Academia</t>
    </r>
    <r>
      <rPr>
        <sz val="11"/>
        <color indexed="8"/>
        <rFont val="Times New Roman"/>
        <family val="1"/>
      </rPr>
      <t xml:space="preserve"> refers to all institutions aimed at advancing knowledge development, including educational and research institutions. The unifying factor between these three types of organizations is their not for profit status.  </t>
    </r>
  </si>
  <si>
    <r>
      <t xml:space="preserve">[5] </t>
    </r>
    <r>
      <rPr>
        <b/>
        <sz val="11"/>
        <color indexed="8"/>
        <rFont val="Times New Roman"/>
        <family val="1"/>
      </rPr>
      <t>Category:</t>
    </r>
    <r>
      <rPr>
        <sz val="11"/>
        <color indexed="8"/>
        <rFont val="Times New Roman"/>
        <family val="1"/>
      </rPr>
      <t xml:space="preserve"> See section 5 of the reporting framework for a description of the categories.</t>
    </r>
  </si>
  <si>
    <t>3.1 Assessment of values of biodiversity [6]</t>
  </si>
  <si>
    <t>3.2 Identification and reporting funding needs, funding gaps and funding priorities [7]</t>
  </si>
  <si>
    <t>3.3 Development of national financial plans for biodiversity  [8]</t>
  </si>
  <si>
    <t>3.4 Integrated consideration of biodiversity and ecosystem services in development plans and strategies  [9]</t>
  </si>
  <si>
    <t>3.5 Country integrated consideration of biodiversity and ecosystem services in national budgets  [10]</t>
  </si>
  <si>
    <t xml:space="preserve">[6] Assessments of the values of biodiversity and ecosystem services comprise assessments at the national, local and/or project levels, which may be undertaken by national or international experts, to estimate the value of biodiversity. </t>
  </si>
  <si>
    <t>[7] Funding needs, gaps and priorities are identified and reported at the national level, on the basis of the Convention and is often part of a national biodiversity strategy and action plan process.</t>
  </si>
  <si>
    <t xml:space="preserve">[8] National financial plans for biodiversity refer to financial plans developed as part of national biodiversity strategies and action plans.  </t>
  </si>
  <si>
    <t xml:space="preserve">[9] Development plans and strategies may take various forms in different countries, such as national poverty reduction strategies or national sustainability strategies.  </t>
  </si>
  <si>
    <t xml:space="preserve">[10] A national budget which integrates biodiversity considerations would normally contain a section or paragraph dealing with biodiversity. </t>
  </si>
  <si>
    <r>
      <t xml:space="preserve">For </t>
    </r>
    <r>
      <rPr>
        <b/>
        <i/>
        <u/>
        <sz val="11"/>
        <color indexed="8"/>
        <rFont val="Times New Roman"/>
        <family val="1"/>
      </rPr>
      <t>developed countries</t>
    </r>
    <r>
      <rPr>
        <sz val="11"/>
        <color indexed="8"/>
        <rFont val="Times New Roman"/>
        <family val="1"/>
      </rPr>
      <t xml:space="preserve"> (members of OECD -DAC): </t>
    </r>
    <r>
      <rPr>
        <b/>
        <sz val="11"/>
        <color indexed="8"/>
        <rFont val="Times New Roman"/>
        <family val="1"/>
      </rPr>
      <t>Please indicate if your country is participating in technical cooperation and capacity-building initiatives in support of biodiversity that are financed by your country or providing support to South-South cooperation through triangular cooperation.</t>
    </r>
    <r>
      <rPr>
        <sz val="11"/>
        <color indexed="8"/>
        <rFont val="Times New Roman"/>
        <family val="1"/>
      </rPr>
      <t xml:space="preserve"> You may also provide a description of the types of initiatives supported. [11]</t>
    </r>
  </si>
  <si>
    <t>4.1.1 North-South technical cooperation and capacity building provided  [12]</t>
  </si>
  <si>
    <t>4.1.2 Support to South-South technical cooperation &amp; capacity building  through triangular cooperation [13]</t>
  </si>
  <si>
    <t>4.1.5 South-South technical cooperation and capacity building - Provided [16]</t>
  </si>
  <si>
    <t>4.1.3 North-South technical cooperation and capacity building received</t>
  </si>
  <si>
    <t xml:space="preserve">4.1.4 South-South technical cooperation &amp; capacity building  received from other developing countries [14] </t>
  </si>
  <si>
    <t>[12] Note that your response to section 2 would already include such resources within the totals provided; this question is intended to elucidate specific information for indicators (8) and (9) of decision X/3.</t>
  </si>
  <si>
    <r>
      <t xml:space="preserve">[13] </t>
    </r>
    <r>
      <rPr>
        <b/>
        <sz val="11"/>
        <color indexed="8"/>
        <rFont val="Times New Roman"/>
        <family val="1"/>
      </rPr>
      <t>North-south technical cooperation</t>
    </r>
    <r>
      <rPr>
        <sz val="11"/>
        <color indexed="8"/>
        <rFont val="Times New Roman"/>
        <family val="1"/>
      </rPr>
      <t xml:space="preserve"> and capacity-building initiatives are those in which resources and/or expertise are provided by a developed country to a developing country. </t>
    </r>
  </si>
  <si>
    <r>
      <t xml:space="preserve">[14] While </t>
    </r>
    <r>
      <rPr>
        <b/>
        <sz val="11"/>
        <color indexed="8"/>
        <rFont val="Times New Roman"/>
        <family val="1"/>
      </rPr>
      <t>South-South cooperation</t>
    </r>
    <r>
      <rPr>
        <sz val="11"/>
        <color indexed="8"/>
        <rFont val="Times New Roman"/>
        <family val="1"/>
      </rPr>
      <t xml:space="preserve"> and capacity building is by definition between developing countries, in some instances developed countries may provide resources and expertise which a play a catalytic role in such initiatives. This type of support is commonly referred to as “triangular cooperation” and should be noted. </t>
    </r>
  </si>
  <si>
    <r>
      <t>[15]</t>
    </r>
    <r>
      <rPr>
        <b/>
        <sz val="11"/>
        <color indexed="8"/>
        <rFont val="Times New Roman"/>
        <family val="1"/>
      </rPr>
      <t xml:space="preserve"> South-South Cooperation</t>
    </r>
    <r>
      <rPr>
        <sz val="11"/>
        <color indexed="8"/>
        <rFont val="Times New Roman"/>
        <family val="1"/>
      </rPr>
      <t xml:space="preserve"> describes the exchange of resources, technology, and knowledge between developing countries. Developing countries participating in these types of initiatives can be recipients and/or providers of resources. In this field developing countries are asked to indicate separately the </t>
    </r>
    <r>
      <rPr>
        <b/>
        <sz val="11"/>
        <color indexed="8"/>
        <rFont val="Times New Roman"/>
        <family val="1"/>
      </rPr>
      <t>resources they have provided and received</t>
    </r>
    <r>
      <rPr>
        <sz val="11"/>
        <color indexed="8"/>
        <rFont val="Times New Roman"/>
        <family val="1"/>
      </rPr>
      <t xml:space="preserve"> through such initiatives. </t>
    </r>
  </si>
  <si>
    <t>Please indicate if your country has removed, phased out or reformed incentives, including subsidies, harmful to biodiversity [16] and if positive incentives have been introduced.</t>
  </si>
  <si>
    <t>4.2.2 Positive incentives [17]  introduced</t>
  </si>
  <si>
    <r>
      <t xml:space="preserve">[16]  </t>
    </r>
    <r>
      <rPr>
        <b/>
        <sz val="11"/>
        <color indexed="8"/>
        <rFont val="Times New Roman"/>
        <family val="1"/>
      </rPr>
      <t>Incentives</t>
    </r>
    <r>
      <rPr>
        <sz val="11"/>
        <color indexed="8"/>
        <rFont val="Times New Roman"/>
        <family val="1"/>
      </rPr>
      <t xml:space="preserve"> harmful to biodiversity emanate from policies or programmes that induce unsustainable behaviour harmful to biodiversity, often as unanticipated and unintended side effects of policies or programmes designed to achieve other objectives. Types of possibly harmful incentives include production subsidies and consumer subsidies while policies and laws governing resource use, such as land tenure systems and environmental resource management, can also have harmful effects.</t>
    </r>
  </si>
  <si>
    <r>
      <t xml:space="preserve">[17]  </t>
    </r>
    <r>
      <rPr>
        <b/>
        <sz val="11"/>
        <color indexed="8"/>
        <rFont val="Times New Roman"/>
        <family val="1"/>
      </rPr>
      <t>Positive incentive</t>
    </r>
    <r>
      <rPr>
        <sz val="11"/>
        <color indexed="8"/>
        <rFont val="Times New Roman"/>
        <family val="1"/>
      </rPr>
      <t xml:space="preserve"> measures are economic, legal or institutional measures designed to encourage beneficial activities.</t>
    </r>
  </si>
  <si>
    <t xml:space="preserve">Type of Initiative [18]  </t>
  </si>
  <si>
    <r>
      <t xml:space="preserve">[18] </t>
    </r>
    <r>
      <rPr>
        <b/>
        <sz val="11"/>
        <color indexed="8"/>
        <rFont val="Times New Roman"/>
        <family val="1"/>
      </rPr>
      <t>Types of initiatives</t>
    </r>
    <r>
      <rPr>
        <sz val="11"/>
        <color indexed="8"/>
        <rFont val="Times New Roman"/>
        <family val="1"/>
      </rPr>
      <t xml:space="preserve"> might include: payment for ecosystem services; biodiversity offset mechanisms; environmental fiscal reforms; markets for green products; business-biodiversity partnerships; new forms of charity; integrating biodiversity and ecosystem services in the development of new and innovative sources of international development finance and funding mechanisms for climate change which consider biodiversity and ecosystem services. </t>
    </r>
  </si>
  <si>
    <t>Directly related to biodiversity [19]</t>
  </si>
  <si>
    <t>Indirectly related to biodiversity [20]</t>
  </si>
  <si>
    <t xml:space="preserve">[19] Activities directly related to biodiversity broadly correspond to the activity categories A and B used in UNEP/CBD/WG-RI/4/6/Add.1. </t>
  </si>
  <si>
    <t>[20] Actions which indirectly relate to biodiversity broadly correspond to the activity categories C and D used in UNEP/CBD/WG-RI/4/6/Add.1.</t>
  </si>
  <si>
    <t xml:space="preserve">Funding for activities directly related to biodiversity such as:       
·   In situ/ex situ conservation      
·   Protected areas      
·   Maintaining genetic diversity      
·   Addressing threats from invasive alien species (in situations where the primary purpose is to protected biodiversity)      
·   Addressing threats to specific ecosystems and/or species
Also included within this category would be funding related to human resources, policy development and administration for these activities including the development of NBSAPs, frameworks, and CHM.       
Generally funding considered under this category would be provided by environmental agencies that directly and purposely consider biodiversity within their mandates. </t>
  </si>
  <si>
    <t xml:space="preserve">Funding for activities which have benefits for biodiversity but for which biodiversity conservation and sustainable use is not the main focus.
Activities under this category would generally be led by agencies outside of the environmental sector or where responsibility lies with multiple sectors.       
Activities under this category would include:      
·   Sectoral measures which benefit biodiversity conservation and sustainable use within productive sectors (agriculture, forestry, aquaculture, fisheries, etc)      
·   Sectoral measures to conserve water and prevent pollution      
·   Managing land use to mitigate climate change and increase resilience       
·   Planning, fiscal and regularity measures to promote sustainable consumption and production      
·   Broad scale public awareness and education measures </t>
  </si>
  <si>
    <t>NOTE: Information may be added only into grey areas.</t>
  </si>
  <si>
    <t>Note:</t>
  </si>
  <si>
    <t>Total (Directly + Indirectly related)</t>
  </si>
  <si>
    <t>Total  Directly related</t>
  </si>
  <si>
    <t>Total  Indirectly related</t>
  </si>
  <si>
    <t xml:space="preserve">Overall Total </t>
  </si>
  <si>
    <t>Overall average confidence:</t>
  </si>
  <si>
    <t>Total  (Directly + Indirectly related)</t>
  </si>
  <si>
    <t>Indirectly related</t>
  </si>
  <si>
    <t>Chad</t>
  </si>
  <si>
    <t>Chile</t>
  </si>
  <si>
    <t>China</t>
  </si>
  <si>
    <r>
      <t xml:space="preserve">Date of completion and submission of completed framework </t>
    </r>
    <r>
      <rPr>
        <b/>
        <i/>
        <sz val="11"/>
        <color indexed="8"/>
        <rFont val="Times New Roman"/>
        <family val="1"/>
      </rPr>
      <t>(dd/mm/yyyy)</t>
    </r>
    <r>
      <rPr>
        <b/>
        <sz val="11"/>
        <color indexed="8"/>
        <rFont val="Times New Roman"/>
        <family val="1"/>
      </rPr>
      <t>:</t>
    </r>
  </si>
  <si>
    <r>
      <t xml:space="preserve">For each of the expenditure sources listed please indicate the total amount of financial resources spent as well as an assessment of your confidence in the estimated amount (high, medium low; alternatively provide a range of estimates). </t>
    </r>
    <r>
      <rPr>
        <b/>
        <i/>
        <sz val="11.5"/>
        <color indexed="8"/>
        <rFont val="Times New Roman"/>
        <family val="1"/>
      </rPr>
      <t xml:space="preserve">Please take care to avoid double counting; expenditure included in one row of the table should not also be included in another. </t>
    </r>
    <r>
      <rPr>
        <sz val="11.5"/>
        <color indexed="8"/>
        <rFont val="Times New Roman"/>
        <family val="1"/>
      </rPr>
      <t xml:space="preserve">You may indicate expenditures </t>
    </r>
    <r>
      <rPr>
        <b/>
        <sz val="11.5"/>
        <color indexed="8"/>
        <rFont val="Times New Roman"/>
        <family val="1"/>
      </rPr>
      <t>according to the two categories (directly or indirectly related), or provide an estimate of the total in the case where the details are not available</t>
    </r>
    <r>
      <rPr>
        <sz val="11.5"/>
        <color indexed="8"/>
        <rFont val="Times New Roman"/>
        <family val="1"/>
      </rPr>
      <t xml:space="preserve">. A list of indicative activities for each of the categories is provided in section 5.  Please provide data for multiple years if possible (duplicate the table as necessary). </t>
    </r>
  </si>
  <si>
    <r>
      <rPr>
        <b/>
        <sz val="11"/>
        <color indexed="8"/>
        <rFont val="Times New Roman"/>
        <family val="1"/>
      </rPr>
      <t>Please indicate the financial support to domestic activities intended to achieve the objectives of this Convention from all sources.</t>
    </r>
    <r>
      <rPr>
        <sz val="11"/>
        <color indexed="8"/>
        <rFont val="Times New Roman"/>
        <family val="1"/>
      </rPr>
      <t xml:space="preserve">  For each of the expenditure sources listed please indicate the total amount of financial resources spent as well as an assessment of your confidence in the estimated amount (high, medium low; alternatively provide a range of estimates). You may indicate expenditures </t>
    </r>
    <r>
      <rPr>
        <b/>
        <sz val="11"/>
        <color indexed="8"/>
        <rFont val="Times New Roman"/>
        <family val="1"/>
      </rPr>
      <t>according to the two categories (directly or indirectly related), or provide an estimate of the total in the case where the details are not available</t>
    </r>
    <r>
      <rPr>
        <sz val="11"/>
        <color indexed="8"/>
        <rFont val="Times New Roman"/>
        <family val="1"/>
      </rPr>
      <t>. A list of indicative activities for each of the categories is provided in section 5.  Please provide data for multiple years if possible (duplicate the table as necessary).</t>
    </r>
    <r>
      <rPr>
        <b/>
        <sz val="11"/>
        <color indexed="8"/>
        <rFont val="Times New Roman"/>
        <family val="1"/>
      </rPr>
      <t xml:space="preserve"> </t>
    </r>
  </si>
  <si>
    <t>Research and development</t>
  </si>
  <si>
    <t>GBP £m in 2012 prices</t>
  </si>
  <si>
    <t>Central Govt direct spend estimates are based on data provided by Government Departments, but in some cases using expert judgement to identify share allocated to biodiversity. Includes spend on R&amp;D. Administration costs are excluded from all categories as we do not collect this data from Gov. departments.
Current estimates of  indirectly related spend taken from ONS UK Environment Accounts and include Pollution Abatement, Other Abatement Activities, R&amp;D, Education and Administration. Estimates do not include Waste Management or Waste Water Management. Estimates of indirect spend are not available for 2012 yet.
Local Government spend is based on an early estimate, updated for inflation, low confidence. We are currently working on collecting data for a more up to date estimate. Administration costs are excluded from all categories as we do not collect this data, possible they could be included in new measure.
Estimates of spending by  businesses involved in the extraction, manufacturing, energy and water supply industries on 'nature protection and landscape '.  Estimates of business spend are taken from the Defra Environmental Protection Expenditure (EPE) survey. Comparisons between years should be treated with caution because of the low response rate. Administration costs are excluded from all categories as we do not collect this data. Estimates also exclude R&amp;D as R&amp;D spend is not broken down by activity in the EPE survey.
Indirect spend for businesses estimated from the EPE survey (Water, Air, Soil/Groundwater, Noise and Other). Same caveats as direct spend estimate. Estimates of indirect spend are not available for 2012 yet.
Household spend is not estimated; this is mainly because much of it is likely to come under NGO spending and we wish to avoid double counting.
Current estimate of NGO spending based on NGO published accounts. Not sure of data sources for academic research.  Double counting would be problematic in both cases, but funding from Gov. can often be be subtracted from NGO spend as in many cases (especially large NGOs with high expenditures) it is listed explicitly in NGO accounts.</t>
  </si>
  <si>
    <t>Richard Earley</t>
  </si>
  <si>
    <t>Department for Environment, Food and Rural Affairs</t>
  </si>
  <si>
    <t>Better Regulation, EU and International Division</t>
  </si>
  <si>
    <t>richard.earley@defra.gsi.gov.uk</t>
  </si>
  <si>
    <t>Payments for Ecosystem Services</t>
  </si>
  <si>
    <t xml:space="preserve">We are still at a fairly early stage in the development of PES. Importantly, PES is not about privatising nature, or handing control of the natural environment to those who might exploit it. Instead, it seeks to deliver cost effective environmental improvements or “natural solutions”  by rewarding those who invest in conserving and enhancing nature. A PES Action Plan and a Best Practice Guide for PES schemes have been published. Defra also commissioned 11 PES pilot studies from 2011-2013 to test the approach in practice. These pilot projects have demonstrated proof of concept and have had some notable successes. For example, the development of a Peatland Code will encourage investment in peat restoration by giving investors confidence that they are making a cost-effective, measurable and lasting difference to peatlands. The pilots have also shown the potential for PES to deliver cost effective water quality investments through reverse auctions and catchment based interventions. We will be publishing an evaluation of the pilot projects in 2013 and will be funding a third round of pilots. </t>
  </si>
  <si>
    <t>Biodiversity Offsetting</t>
  </si>
  <si>
    <t xml:space="preserve">Biodiversity Offsets are being pilotted in England at present. The pilot began in 2012 and will conclude at the end of March 2014. The evaluation of the pilots (and consequences for the policy in England) will be announced in summer 2014. </t>
  </si>
  <si>
    <t>Forest Carbon Storage</t>
  </si>
  <si>
    <t xml:space="preserve">Woodland Carbon Code is a voluntary standard for carbon credits generated by forest planting and management. From a biodiversity perspective complying with the carbon code guarntees that forests are responsibly and sustainably managed to national standards.
</t>
  </si>
  <si>
    <t>Business and Biodiversity Platform</t>
  </si>
  <si>
    <t>In 2011 Defra provided reseach finance to help the TEEB for Business, now Natural Capital Coalition to get established. The research help map action and identify priorities for the Coalition which now works with a braod range of stakeholders and businesses internationally. The focus of the Coalition's work is to generate standards for corporate valuation and accounting in relation to impacts and use of / dependencies on the natural environment. http://www.naturalcapitalcoalition.org/</t>
  </si>
  <si>
    <t xml:space="preserve">Following the report of the Ecosystem Market Taskforce - a business led group looking at opportunities and threats to UK businesses, we are looking at a wide range of potential new opportunities. The report and the government response can be found at the following address: https://www.gov.uk/government/publications/government-response-to-the-final-report-of-the-ecosystem-markets-task-force. Alongside working with the Natural Capital Coalition (formerly TEEB for Business Coalition), the Natural Capital Committee are also pilotting approaches to accounting for natural capital in business. </t>
  </si>
  <si>
    <t>We have not included any information on removal of subsidies, as the major subsidies affecting biodiversiy in the UK stem from the EU's Common Agricultural Policy. Moreover, the UK's work to introduce positive incentives can more accurately be classified as supporting the development of New and Innovative Financial Mechanisms, and so we have included the relevant information in section 4.3 below.</t>
  </si>
  <si>
    <t>Supporting Developing Country participation in ICNP-2</t>
  </si>
  <si>
    <t>Expert meeting on capacity building framework</t>
  </si>
  <si>
    <t>Translation of a community protocol on ABS</t>
  </si>
  <si>
    <t>Contribution to Trust Fund for Nagoya Protocol Implementation</t>
  </si>
  <si>
    <t>While Kew is a non-departmental public body of the UK sponsored by the Department for Environement, Food and Rural Affairs much of Kew's science and capacity building is co-funded through grants, awards, funding from other governments and partnerships with business.</t>
  </si>
  <si>
    <t xml:space="preserve">Following the Natural Environment White Paper a number of initiatives were launched to ensure the values of biodiversity are better captured in decisions. In the context of national economic planning in England, the Natural Capital Committee was established as an independent committee reporting to the government Economic Affairs Committee on the state of natural capital in England. The Committee's second report was published in March 2014 and can be found on the committee's website http://www.naturalcapitalcommittee.org/.  Government established Local Nature Partnerships to enable local leadership on the natural environment, and to raise awareness of the benefits and services that are provided by a healthy natural environment.  LNPs are currently working in partnership with Local Enterprise Partnerships to integrate consideration for the natural environment in to local growth plans, they also work to influence the development and implementation of other local plans and development frameworks to deliver better environmental outcomes.  
</t>
  </si>
  <si>
    <t>Looking beyond the national level the UK Government has established Local Nature Partnerships to enable local leadership on the natural environment, and to raise awareness of the benefits and services that are provided by a healthy natural environment.  LNPs are currently working in partnership with Local Enterprise Partnerships in areas of the UK to integrate consideration for the natural environment in to local growth plans. They also work to influence the development and implementation of other local plans and development frameworks to deliver better environmental outcomes</t>
  </si>
  <si>
    <t xml:space="preserve">With respect to the development of government policy the government has published supplementary guidance to the Treasury 'Green Book' on policy appraisal. This was releases in 2012 and represented an important milestone to support the mainstreaming of natural capital and ecosystem service considerations in policy appraisal. The guidance can be found online at  https://www.gov.uk/government/publications/green-book-supplementary-guidance-environment. </t>
  </si>
  <si>
    <t xml:space="preserve">Following the Natural Environment White Paper, and the National Ecosystem Assessment in 2011, a number of intitiatives around valuing biodiversity and its benefits have been established. An important element of this work at a national level is work with the Office for National Statistics to fully include natural capital in the UK Environmental Accounts.  This recognises that natural capital is absolutely integral to our economy and well-being.  Losses and gains relating to these assets need to be properly recorded within the nation’s balance sheet, alongside human, manufactured and social capital. The Natural Capital Committee is working closely with the ONS and Defra to implement the Roadmap to 2020 that the ONS published in December 2012. Early progress has been made with a number of initial discussion papers and accounts published in June 2013; further work is being taken forward on aggregate natural capital accounts as well as specific accounts for woodlands and the Public Forest Estate, Enclosed Farmlands, Wetlands and Marine.  Progress reports and initial accounts for these will be published between March and December 2014. There has also been a follow on work programme after the UN National Ecosystem Assessment. The work packages being carried out under the follow on study cover: a Natural Capital Asset Check; Macroeconomics; Economic values of ecosystem services; Marine economics; Cultural Ecosystem Services; Cultural, Shared and Plural Values; Scenarios; Response Options; Institutional Cultural and Behavioural Barriers and Tools. The results of the this work will be published later in 2014, and will appear on on the project website http://uknea.unep-wcmc.org/.
 </t>
  </si>
  <si>
    <t xml:space="preserve">We are in the process of delivering a LIFE project called iPENS, which is identifying the strategic funding needs for our Natura 2000 network, and will develop a more robust investment plan for these sites with indications of the potential funding opportunities. This is due to complete in 2015. We are also in the process of collecting more comprehensive data on the contribution of the NGO and private sector to our national biodiversity objectives, as part of our national biodiversity indicator set.  We have good information on the level of public sector investment in biodiversity.   The most significant source of direct funding for biodiversity delivery comes via the Rural Development Programme for England and its agri-environment schemes.
We have identified the need to increase private sector contribution to biodiversity delivery as a priority and we are in the process of developing and testing a number of possible models including Payments for Ecosystem services, biodiversity offsetting, natural capital accounting etc.  There is a need to further enhance and diversify the sources of funding and delivery we utilise of we are to meet our ambitious domestic biodiversity outcomes.  
</t>
  </si>
  <si>
    <r>
      <t xml:space="preserve">There are two current LIFE projects running in England and Wales that will conclude in June 2015. The Improvement Programme for England's Natura 2000 sites (IPENS) project will develop improvement plans for each N2K site, and the   financial investment required across the N2K network. We are also finalising the structure for delivering in England the next round of our New Environmental Land Management Schemes (replacing the agri-environment schemes) which play an important role in the delivery of our domestic biodiversity objectives.  The outcome of this work will inform the development of national financial plans for biodiversity, which remain dynamic to reflect the current transition in a number of key funding sources including EU Common Agricultural Policy and EU Structural and Investment Funds.  We are also working to better capture the financial and resource contributions that NGO's, voluntary sector, and businesses are making towards our domestic biodiversity outcomes.  </t>
    </r>
    <r>
      <rPr>
        <i/>
        <sz val="11"/>
        <color rgb="FFFF0000"/>
        <rFont val="Times New Roman"/>
        <family val="1"/>
      </rPr>
      <t/>
    </r>
  </si>
  <si>
    <t>The Royal Botanical Gardens, Kew ('Kew') are engaged in significant capacity building activities. Kew focuses on building capacity for plant conservation and sustainable use through knowledge transfer and partnerships with diverse organisations around the world.  A programme of specialist training is offered in various aspects of plant science, conservation and horticulture, see Kew's website for more information. Course length and location varies according to need.  Courses are run at Kew or at partner institutions around the world. Courses range from 0.5 to 8 weeks duration.  During 2011-13, eleven courses were run by Kew providing 29 weeks training for 150 people from 53 countries.  Fifteen regional courses were run in 13 countries, providing 18 weeks training for 307 people from 44 countries.  Joint fundraising provided scholarships for course attendance and funds for ‘appropriate facilities’ including laboratory and horticulture equipment, plus providing the technical expertise to design new facilities including seed banks and herbaria. In addition, Kew hosts over 100 visiting scientists from partner countries every year, for individual training or joint research collaborations. The UK also sponsored the development of guidelines to help countries incorporate the values of biodiversity and ecosystem services in to NBSAPs. The reports were supported by a series of Webinars in June 2013. The reports and Webinars can be downloaded at the following links: http://www.unep-wcmc.org/guidance-for-incorporating-biodiversity-and-ecosystem-service-values-into-nbsaps_1040.html, http://www.unep-wcmc.org/nbsap-capacity-building-webinars_1032.html"</t>
  </si>
  <si>
    <t>Policy Adviser for International Biodiveristy and Resource Mobilisation NFP</t>
  </si>
  <si>
    <r>
      <t xml:space="preserve">In 2012 UK provided </t>
    </r>
    <r>
      <rPr>
        <i/>
        <sz val="11"/>
        <color theme="1"/>
        <rFont val="Times New Roman"/>
        <family val="1"/>
      </rPr>
      <t xml:space="preserve">funding to the CBD Secretariat to support the travel and subsistance of delegates from eligible countries to attend ICNP-2 and the preceeding capacity-building workshop. </t>
    </r>
  </si>
  <si>
    <r>
      <t xml:space="preserve">In 2013 the UK contributed </t>
    </r>
    <r>
      <rPr>
        <i/>
        <sz val="11"/>
        <color theme="1"/>
        <rFont val="Times New Roman"/>
        <family val="1"/>
      </rPr>
      <t xml:space="preserve">towards an expert meeting to develop a strategic framework on capacity building for implementing the Nagoya Protocol. </t>
    </r>
  </si>
  <si>
    <r>
      <t xml:space="preserve">The UK funded </t>
    </r>
    <r>
      <rPr>
        <i/>
        <sz val="11"/>
        <color theme="1"/>
        <rFont val="Times New Roman"/>
        <family val="1"/>
      </rPr>
      <t>the translation and proofreading of an IIED publication: 'Participatory Learning and Action 65: Biodiversity and Culture: Exploring Community Protocols, Rights and Consent' which was showcased at COP11 in Hyderabad.</t>
    </r>
  </si>
  <si>
    <r>
      <t xml:space="preserve">The UK provided a donation </t>
    </r>
    <r>
      <rPr>
        <i/>
        <sz val="11"/>
        <color theme="1"/>
        <rFont val="Times New Roman"/>
        <family val="1"/>
      </rPr>
      <t>to the Nagoya Protocol Implementation Fund, a global initiative administered by the GEF that  funds signatory countries and those in the process of signing the Protocol in order to accelerate the ratification and implementation of the Protocol.</t>
    </r>
  </si>
  <si>
    <t>n/a report in different currencies</t>
  </si>
  <si>
    <t xml:space="preserve">not reported </t>
  </si>
  <si>
    <r>
      <rPr>
        <b/>
        <i/>
        <sz val="11"/>
        <color theme="1"/>
        <rFont val="Times New Roman"/>
        <family val="1"/>
      </rPr>
      <t>Flows above reported as '1.1.1. ODA - bilateral' are in fact a mixture of bilateral and multilateral ODA flows, they include direct expenditure on biodiversity and forests</t>
    </r>
    <r>
      <rPr>
        <i/>
        <sz val="11"/>
        <color theme="1"/>
        <rFont val="Times New Roman"/>
        <family val="1"/>
      </rPr>
      <t>. '1.1.2. ODA - multilateral' captures only one aspect of total multilateral funding for biodiversity, which is one third of the UK contribution to the GEF which is attributed to biodiversity for these purposes (total contributions to the GEF were £35m/yr 2006-2009 and £52.5m/yr 2009-2011). Indirectly related ODA is not reported at this stage as complete data is not available. The entries listed as 'Other Public Funds' are the UK's contributions under the Darwin Initiative. The Darwin Initiative was established by the UK in 1992 to assist countries that are rich in biodiversity but poor in financial resources to meet biodiversity objectives. It funds collaborative projects, many of which are in biodiversity hotspots, which draw on UK expertise. Please note that these figures are per UK financial year (1st April - 31st March) and each stated calendar year is the year in which that financial year began.</t>
    </r>
    <r>
      <rPr>
        <b/>
        <i/>
        <sz val="11"/>
        <color theme="1"/>
        <rFont val="Times New Roman"/>
        <family val="1"/>
      </rPr>
      <t xml:space="preserve"> NOTE: DATA AS REPORTED ABOVE CANNOT BE SUMMED AS THE TOTAL WOULD CONSIST OF FIGURES IN A MIXTURE OF CURRENCIES</t>
    </r>
  </si>
  <si>
    <t>1.1.1 ODA - Bilateral: US$ / 1.1.2. ODA - Multilateral GBP (£) / Other public flows: GBP (£) all in current prices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</si>
</sst>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1"/>
      <name val="Arial"/>
      <family val="2"/>
    </font>
    <font>
      <b/>
      <i/>
      <u/>
      <sz val="11.5"/>
      <color indexed="8"/>
      <name val="Times New Roman"/>
      <family val="1"/>
    </font>
    <font>
      <sz val="11"/>
      <color indexed="8"/>
      <name val="Times New Roman"/>
      <family val="1"/>
    </font>
    <font>
      <b/>
      <sz val="11"/>
      <color indexed="8"/>
      <name val="Times New Roman"/>
      <family val="1"/>
    </font>
    <font>
      <b/>
      <i/>
      <sz val="11"/>
      <color indexed="8"/>
      <name val="Times New Roman"/>
      <family val="1"/>
    </font>
    <font>
      <b/>
      <i/>
      <u/>
      <sz val="11"/>
      <color indexed="8"/>
      <name val="Times New Roman"/>
      <family val="1"/>
    </font>
    <font>
      <sz val="11"/>
      <color indexed="8"/>
      <name val="Arial"/>
      <family val="2"/>
    </font>
    <font>
      <b/>
      <sz val="11.5"/>
      <color indexed="8"/>
      <name val="Times New Roman"/>
      <family val="1"/>
    </font>
    <font>
      <sz val="11.5"/>
      <color indexed="8"/>
      <name val="Times New Roman"/>
      <family val="1"/>
    </font>
    <font>
      <i/>
      <sz val="11"/>
      <color indexed="8"/>
      <name val="Times New Roman"/>
      <family val="1"/>
    </font>
    <font>
      <b/>
      <i/>
      <sz val="11.5"/>
      <color indexed="8"/>
      <name val="Times New Roman"/>
      <family val="1"/>
    </font>
    <font>
      <b/>
      <sz val="11"/>
      <color indexed="8"/>
      <name val="Calibri"/>
      <family val="2"/>
    </font>
    <font>
      <sz val="10"/>
      <color indexed="8"/>
      <name val="Arial"/>
      <family val="2"/>
    </font>
    <font>
      <b/>
      <sz val="11"/>
      <color theme="1"/>
      <name val="Calibri"/>
      <family val="2"/>
      <scheme val="minor"/>
    </font>
    <font>
      <sz val="11"/>
      <color theme="1"/>
      <name val="Times New Roman"/>
      <family val="1"/>
    </font>
    <font>
      <i/>
      <sz val="11"/>
      <color theme="1"/>
      <name val="Times New Roman"/>
      <family val="1"/>
    </font>
    <font>
      <i/>
      <sz val="11"/>
      <color theme="1"/>
      <name val="Calibri"/>
      <family val="2"/>
      <scheme val="minor"/>
    </font>
    <font>
      <b/>
      <i/>
      <sz val="11"/>
      <color theme="1"/>
      <name val="Times New Roman"/>
      <family val="1"/>
    </font>
    <font>
      <b/>
      <sz val="11"/>
      <color theme="1"/>
      <name val="Times New Roman"/>
      <family val="1"/>
    </font>
    <font>
      <b/>
      <i/>
      <u/>
      <sz val="11"/>
      <color theme="1"/>
      <name val="Times New Roman"/>
      <family val="1"/>
    </font>
    <font>
      <sz val="11"/>
      <color theme="0"/>
      <name val="Times New Roman"/>
      <family val="1"/>
    </font>
    <font>
      <sz val="11"/>
      <color theme="1"/>
      <name val="Arial"/>
      <family val="2"/>
    </font>
    <font>
      <i/>
      <sz val="11"/>
      <color theme="1" tint="0.249977111117893"/>
      <name val="Times New Roman"/>
      <family val="1"/>
    </font>
    <font>
      <i/>
      <sz val="10"/>
      <color theme="1" tint="0.249977111117893"/>
      <name val="Times New Roman"/>
      <family val="1"/>
    </font>
    <font>
      <sz val="11"/>
      <color theme="1" tint="0.249977111117893"/>
      <name val="Times New Roman"/>
      <family val="1"/>
    </font>
    <font>
      <i/>
      <sz val="11"/>
      <color rgb="FFFF0000"/>
      <name val="Times New Roman"/>
      <family val="1"/>
    </font>
    <font>
      <i/>
      <sz val="11"/>
      <name val="Times New Roman"/>
      <family val="1"/>
    </font>
    <font>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3" fillId="0" borderId="0"/>
  </cellStyleXfs>
  <cellXfs count="215">
    <xf numFmtId="0" fontId="0" fillId="0" borderId="0" xfId="0"/>
    <xf numFmtId="0" fontId="1" fillId="0" borderId="1" xfId="0" applyFont="1" applyFill="1" applyBorder="1" applyAlignment="1" applyProtection="1">
      <alignment vertical="top"/>
    </xf>
    <xf numFmtId="0" fontId="15" fillId="2" borderId="2" xfId="0" applyFont="1" applyFill="1" applyBorder="1" applyAlignment="1" applyProtection="1">
      <alignment wrapText="1"/>
    </xf>
    <xf numFmtId="0" fontId="15" fillId="2" borderId="3" xfId="0" applyFont="1" applyFill="1" applyBorder="1" applyAlignment="1" applyProtection="1">
      <alignment wrapText="1"/>
    </xf>
    <xf numFmtId="0" fontId="15" fillId="2" borderId="4" xfId="0" applyFont="1" applyFill="1" applyBorder="1" applyAlignment="1" applyProtection="1">
      <alignment wrapText="1"/>
    </xf>
    <xf numFmtId="0" fontId="15" fillId="0" borderId="0" xfId="0" applyFont="1" applyBorder="1" applyAlignment="1" applyProtection="1">
      <alignment wrapText="1"/>
    </xf>
    <xf numFmtId="0" fontId="0" fillId="2" borderId="2" xfId="0" applyFill="1" applyBorder="1" applyAlignment="1" applyProtection="1">
      <alignment wrapText="1"/>
    </xf>
    <xf numFmtId="4" fontId="15" fillId="3" borderId="0" xfId="0" applyNumberFormat="1" applyFont="1" applyFill="1" applyBorder="1" applyAlignment="1" applyProtection="1">
      <alignment wrapText="1"/>
    </xf>
    <xf numFmtId="0" fontId="17" fillId="3" borderId="0" xfId="0" applyFont="1" applyFill="1" applyBorder="1" applyAlignment="1" applyProtection="1">
      <alignment vertical="top" wrapText="1"/>
    </xf>
    <xf numFmtId="0" fontId="15" fillId="3" borderId="5" xfId="0" applyFont="1" applyFill="1" applyBorder="1" applyAlignment="1" applyProtection="1">
      <alignment wrapText="1"/>
    </xf>
    <xf numFmtId="0" fontId="15" fillId="3" borderId="6" xfId="0" applyFont="1" applyFill="1" applyBorder="1" applyAlignment="1" applyProtection="1">
      <alignment wrapText="1"/>
    </xf>
    <xf numFmtId="0" fontId="15" fillId="3" borderId="7" xfId="0" applyFont="1" applyFill="1" applyBorder="1" applyAlignment="1" applyProtection="1">
      <alignment wrapText="1"/>
    </xf>
    <xf numFmtId="0" fontId="15" fillId="3" borderId="7" xfId="0" applyFont="1" applyFill="1" applyBorder="1" applyAlignment="1" applyProtection="1">
      <alignment vertical="top" wrapText="1"/>
    </xf>
    <xf numFmtId="0" fontId="18"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16" fillId="3" borderId="0" xfId="0" applyFont="1" applyFill="1" applyBorder="1" applyAlignment="1" applyProtection="1"/>
    <xf numFmtId="0" fontId="19" fillId="3" borderId="0" xfId="0" applyFont="1" applyFill="1" applyBorder="1" applyAlignment="1" applyProtection="1">
      <alignment horizontal="justify" vertical="center" wrapText="1"/>
    </xf>
    <xf numFmtId="0" fontId="19" fillId="0" borderId="0" xfId="0" applyFont="1" applyBorder="1" applyAlignment="1" applyProtection="1">
      <alignment horizontal="center" vertical="center" wrapText="1"/>
    </xf>
    <xf numFmtId="0" fontId="16" fillId="3" borderId="0" xfId="0" applyFont="1" applyFill="1" applyBorder="1" applyAlignment="1" applyProtection="1">
      <alignment vertical="top" wrapText="1"/>
    </xf>
    <xf numFmtId="0" fontId="19" fillId="3" borderId="7" xfId="0" applyFont="1" applyFill="1" applyBorder="1" applyAlignment="1" applyProtection="1">
      <alignment wrapText="1"/>
    </xf>
    <xf numFmtId="0" fontId="15" fillId="3" borderId="7"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8" xfId="0" applyFont="1" applyFill="1" applyBorder="1" applyAlignment="1" applyProtection="1">
      <alignment wrapText="1"/>
    </xf>
    <xf numFmtId="0" fontId="0" fillId="0" borderId="0" xfId="0" applyBorder="1" applyAlignment="1" applyProtection="1">
      <alignment wrapText="1"/>
    </xf>
    <xf numFmtId="0" fontId="19" fillId="3" borderId="0" xfId="0" applyFont="1" applyFill="1" applyBorder="1" applyAlignment="1" applyProtection="1">
      <alignment horizontal="center" wrapText="1"/>
    </xf>
    <xf numFmtId="0" fontId="16" fillId="3" borderId="0" xfId="0" applyFont="1" applyFill="1" applyBorder="1" applyAlignment="1" applyProtection="1">
      <alignment vertical="top"/>
    </xf>
    <xf numFmtId="0" fontId="15" fillId="3" borderId="11" xfId="0" applyFont="1" applyFill="1" applyBorder="1" applyAlignment="1" applyProtection="1">
      <alignment wrapText="1"/>
    </xf>
    <xf numFmtId="0" fontId="15" fillId="0" borderId="0" xfId="0" applyFont="1" applyAlignment="1" applyProtection="1">
      <alignment wrapText="1"/>
    </xf>
    <xf numFmtId="0" fontId="0" fillId="0" borderId="0" xfId="0" applyAlignment="1" applyProtection="1">
      <alignment vertical="top" wrapText="1"/>
    </xf>
    <xf numFmtId="0" fontId="15" fillId="3" borderId="10" xfId="0" applyFont="1" applyFill="1" applyBorder="1" applyAlignment="1" applyProtection="1">
      <alignment wrapText="1"/>
    </xf>
    <xf numFmtId="0" fontId="15" fillId="0" borderId="0" xfId="0" applyFont="1" applyAlignment="1" applyProtection="1">
      <alignment vertical="top" wrapText="1"/>
    </xf>
    <xf numFmtId="0" fontId="15" fillId="3" borderId="10" xfId="0" applyFont="1" applyFill="1" applyBorder="1" applyAlignment="1" applyProtection="1">
      <alignment vertical="top" wrapText="1"/>
    </xf>
    <xf numFmtId="0" fontId="0" fillId="0" borderId="0" xfId="0" applyFill="1" applyBorder="1" applyAlignment="1" applyProtection="1">
      <alignment wrapText="1"/>
    </xf>
    <xf numFmtId="0" fontId="15" fillId="0" borderId="0" xfId="0" applyFont="1" applyFill="1" applyAlignment="1" applyProtection="1">
      <alignment wrapText="1"/>
    </xf>
    <xf numFmtId="0" fontId="0" fillId="3" borderId="10" xfId="0" applyFill="1" applyBorder="1" applyAlignment="1" applyProtection="1">
      <alignment wrapText="1"/>
    </xf>
    <xf numFmtId="0" fontId="15" fillId="3" borderId="0" xfId="0" applyFont="1" applyFill="1" applyAlignment="1" applyProtection="1">
      <alignment wrapText="1"/>
    </xf>
    <xf numFmtId="1" fontId="21" fillId="3" borderId="10" xfId="0" applyNumberFormat="1" applyFont="1" applyFill="1" applyBorder="1" applyAlignment="1" applyProtection="1">
      <alignment wrapText="1"/>
    </xf>
    <xf numFmtId="0" fontId="21" fillId="3" borderId="10" xfId="0" applyFont="1" applyFill="1" applyBorder="1" applyAlignment="1" applyProtection="1">
      <alignment wrapText="1"/>
    </xf>
    <xf numFmtId="164" fontId="21" fillId="3" borderId="10" xfId="0" applyNumberFormat="1" applyFont="1" applyFill="1" applyBorder="1" applyAlignment="1" applyProtection="1">
      <alignment wrapText="1"/>
    </xf>
    <xf numFmtId="0" fontId="19" fillId="3" borderId="10" xfId="0" applyFont="1" applyFill="1" applyBorder="1" applyAlignment="1" applyProtection="1">
      <alignment wrapText="1"/>
    </xf>
    <xf numFmtId="0" fontId="19" fillId="0" borderId="0" xfId="0" applyFont="1" applyAlignment="1" applyProtection="1">
      <alignment wrapText="1"/>
    </xf>
    <xf numFmtId="0" fontId="15" fillId="3" borderId="10" xfId="0" applyFont="1" applyFill="1" applyBorder="1" applyAlignment="1" applyProtection="1">
      <alignment horizontal="center" wrapText="1"/>
    </xf>
    <xf numFmtId="0" fontId="15" fillId="0" borderId="0" xfId="0" applyFont="1" applyAlignment="1" applyProtection="1">
      <alignment horizontal="center" wrapText="1"/>
    </xf>
    <xf numFmtId="0" fontId="15" fillId="3" borderId="12" xfId="0" applyFont="1" applyFill="1" applyBorder="1" applyAlignment="1" applyProtection="1">
      <alignment wrapText="1"/>
    </xf>
    <xf numFmtId="0" fontId="15" fillId="0" borderId="0" xfId="0" applyFont="1" applyBorder="1" applyAlignment="1" applyProtection="1">
      <alignment vertical="top" wrapText="1"/>
    </xf>
    <xf numFmtId="0" fontId="15" fillId="0" borderId="0" xfId="0" applyFont="1" applyFill="1" applyBorder="1" applyAlignment="1" applyProtection="1">
      <alignment wrapText="1"/>
    </xf>
    <xf numFmtId="0" fontId="19" fillId="0" borderId="0" xfId="0" applyFont="1" applyBorder="1" applyAlignment="1" applyProtection="1">
      <alignment wrapText="1"/>
    </xf>
    <xf numFmtId="0" fontId="15" fillId="0" borderId="0" xfId="0" applyFont="1" applyBorder="1" applyAlignment="1" applyProtection="1">
      <alignment horizontal="center" wrapText="1"/>
    </xf>
    <xf numFmtId="0" fontId="22" fillId="0" borderId="1" xfId="0" applyFont="1" applyBorder="1" applyAlignment="1" applyProtection="1">
      <alignment vertical="top"/>
    </xf>
    <xf numFmtId="0" fontId="15" fillId="0" borderId="1" xfId="0" applyFont="1" applyBorder="1" applyAlignment="1" applyProtection="1">
      <alignment wrapText="1"/>
    </xf>
    <xf numFmtId="0" fontId="15" fillId="0" borderId="1" xfId="0" applyFont="1" applyBorder="1" applyAlignment="1" applyProtection="1">
      <alignment vertical="top" wrapText="1"/>
    </xf>
    <xf numFmtId="0" fontId="15" fillId="0" borderId="1" xfId="0" applyFont="1" applyFill="1" applyBorder="1" applyAlignment="1" applyProtection="1">
      <alignment wrapText="1"/>
    </xf>
    <xf numFmtId="0" fontId="19" fillId="0" borderId="1" xfId="0" applyFont="1" applyBorder="1" applyAlignment="1" applyProtection="1">
      <alignment wrapText="1"/>
    </xf>
    <xf numFmtId="0" fontId="15" fillId="0" borderId="1" xfId="0" applyFont="1" applyBorder="1" applyAlignment="1" applyProtection="1">
      <alignment horizontal="center" wrapText="1"/>
    </xf>
    <xf numFmtId="0" fontId="15" fillId="3" borderId="7" xfId="0" applyNumberFormat="1" applyFont="1" applyFill="1" applyBorder="1" applyAlignment="1" applyProtection="1">
      <alignment vertical="top" wrapText="1"/>
    </xf>
    <xf numFmtId="0" fontId="0" fillId="3" borderId="10" xfId="0" applyNumberFormat="1" applyFill="1" applyBorder="1" applyAlignment="1" applyProtection="1">
      <alignment vertical="top" wrapText="1"/>
    </xf>
    <xf numFmtId="0" fontId="15" fillId="0" borderId="0" xfId="0" applyNumberFormat="1" applyFont="1" applyAlignment="1" applyProtection="1">
      <alignment vertical="top" wrapText="1"/>
    </xf>
    <xf numFmtId="0" fontId="1" fillId="0" borderId="1" xfId="0" applyNumberFormat="1" applyFont="1" applyFill="1" applyBorder="1" applyAlignment="1" applyProtection="1">
      <alignment vertical="top"/>
    </xf>
    <xf numFmtId="0" fontId="15" fillId="0" borderId="0" xfId="0" applyNumberFormat="1" applyFont="1" applyBorder="1" applyAlignment="1" applyProtection="1">
      <alignment vertical="top" wrapText="1"/>
    </xf>
    <xf numFmtId="0" fontId="7" fillId="0" borderId="1" xfId="1" applyFont="1" applyFill="1" applyBorder="1" applyAlignment="1">
      <alignment vertical="top"/>
    </xf>
    <xf numFmtId="0" fontId="23" fillId="3" borderId="0" xfId="0" applyFont="1" applyFill="1" applyBorder="1" applyAlignment="1" applyProtection="1">
      <alignment horizontal="right" vertical="center" wrapText="1"/>
      <protection locked="0"/>
    </xf>
    <xf numFmtId="0" fontId="23" fillId="3" borderId="0" xfId="0" applyFont="1" applyFill="1" applyBorder="1" applyAlignment="1" applyProtection="1">
      <alignment horizontal="center" vertical="center" wrapText="1"/>
      <protection locked="0"/>
    </xf>
    <xf numFmtId="14" fontId="15" fillId="0" borderId="0" xfId="0" applyNumberFormat="1" applyFont="1" applyBorder="1" applyAlignment="1" applyProtection="1">
      <alignment wrapText="1"/>
    </xf>
    <xf numFmtId="0" fontId="20"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15" fillId="3" borderId="0" xfId="0" applyFont="1" applyFill="1" applyBorder="1" applyAlignment="1" applyProtection="1">
      <alignment vertical="top" wrapText="1"/>
    </xf>
    <xf numFmtId="0" fontId="15" fillId="3" borderId="9" xfId="0" applyFont="1" applyFill="1" applyBorder="1" applyAlignment="1" applyProtection="1">
      <alignment wrapText="1"/>
    </xf>
    <xf numFmtId="0" fontId="15" fillId="3" borderId="0" xfId="0" applyFont="1" applyFill="1" applyBorder="1" applyAlignment="1" applyProtection="1">
      <alignment wrapText="1"/>
    </xf>
    <xf numFmtId="0" fontId="0" fillId="3" borderId="0" xfId="0" applyFill="1" applyBorder="1" applyAlignment="1" applyProtection="1">
      <alignment wrapText="1"/>
    </xf>
    <xf numFmtId="0" fontId="20" fillId="3" borderId="0" xfId="0" applyFont="1" applyFill="1" applyBorder="1" applyAlignment="1" applyProtection="1">
      <alignment wrapText="1"/>
    </xf>
    <xf numFmtId="0" fontId="19" fillId="3" borderId="0" xfId="0" applyFont="1" applyFill="1" applyBorder="1" applyAlignment="1" applyProtection="1">
      <alignment vertical="top" wrapText="1"/>
    </xf>
    <xf numFmtId="0" fontId="0" fillId="3" borderId="10" xfId="0" applyFill="1" applyBorder="1" applyAlignment="1" applyProtection="1">
      <alignment vertical="top" wrapText="1"/>
    </xf>
    <xf numFmtId="0" fontId="19" fillId="3" borderId="0" xfId="0" applyFont="1" applyFill="1" applyBorder="1" applyAlignment="1" applyProtection="1">
      <alignment wrapText="1"/>
    </xf>
    <xf numFmtId="0" fontId="0" fillId="3" borderId="0" xfId="0" applyFill="1" applyAlignment="1">
      <alignment wrapText="1"/>
    </xf>
    <xf numFmtId="0" fontId="16" fillId="3" borderId="0" xfId="0" applyFont="1" applyFill="1" applyBorder="1" applyAlignment="1" applyProtection="1">
      <alignment wrapText="1"/>
    </xf>
    <xf numFmtId="4" fontId="16" fillId="3" borderId="0" xfId="0" applyNumberFormat="1" applyFont="1" applyFill="1" applyBorder="1" applyAlignment="1" applyProtection="1">
      <alignment wrapText="1"/>
    </xf>
    <xf numFmtId="0" fontId="19" fillId="3" borderId="0" xfId="0" applyFont="1" applyFill="1" applyBorder="1" applyAlignment="1" applyProtection="1">
      <alignment wrapText="1"/>
    </xf>
    <xf numFmtId="0" fontId="15" fillId="3" borderId="0" xfId="0" applyFont="1" applyFill="1" applyBorder="1" applyAlignment="1" applyProtection="1">
      <alignment wrapText="1"/>
    </xf>
    <xf numFmtId="0" fontId="19" fillId="3" borderId="0" xfId="0" applyFont="1" applyFill="1" applyBorder="1" applyAlignment="1" applyProtection="1">
      <alignment wrapText="1"/>
    </xf>
    <xf numFmtId="0" fontId="19" fillId="3" borderId="0" xfId="0" applyFont="1" applyFill="1" applyBorder="1" applyAlignment="1" applyProtection="1">
      <alignment wrapText="1"/>
    </xf>
    <xf numFmtId="0" fontId="23" fillId="2" borderId="1" xfId="0" applyFont="1" applyFill="1" applyBorder="1" applyAlignment="1" applyProtection="1">
      <alignment horizontal="right" vertical="center" wrapText="1"/>
      <protection locked="0"/>
    </xf>
    <xf numFmtId="0" fontId="23" fillId="2" borderId="20" xfId="0" applyFont="1" applyFill="1" applyBorder="1" applyAlignment="1" applyProtection="1">
      <alignment horizontal="center" vertical="center" wrapText="1"/>
      <protection locked="0"/>
    </xf>
    <xf numFmtId="0" fontId="23" fillId="2" borderId="21" xfId="0" applyFont="1" applyFill="1" applyBorder="1" applyAlignment="1" applyProtection="1">
      <alignment horizontal="center" vertical="center" wrapText="1"/>
      <protection locked="0"/>
    </xf>
    <xf numFmtId="0" fontId="23" fillId="2" borderId="22" xfId="0" applyFont="1" applyFill="1" applyBorder="1" applyAlignment="1" applyProtection="1">
      <alignment horizontal="center" vertical="center" wrapText="1"/>
      <protection locked="0"/>
    </xf>
    <xf numFmtId="0" fontId="16"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2" xfId="0" applyBorder="1" applyAlignment="1" applyProtection="1">
      <alignment vertical="top" wrapText="1"/>
      <protection locked="0"/>
    </xf>
    <xf numFmtId="0" fontId="20" fillId="3" borderId="0" xfId="0" applyFont="1" applyFill="1" applyBorder="1" applyAlignment="1" applyProtection="1">
      <alignment wrapText="1"/>
    </xf>
    <xf numFmtId="0" fontId="0" fillId="3" borderId="0" xfId="0" applyFill="1" applyBorder="1" applyAlignment="1" applyProtection="1">
      <alignment wrapText="1"/>
    </xf>
    <xf numFmtId="0" fontId="15"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19" fillId="3" borderId="20" xfId="0" applyFont="1" applyFill="1" applyBorder="1" applyAlignment="1" applyProtection="1">
      <alignment horizontal="center" wrapText="1"/>
    </xf>
    <xf numFmtId="0" fontId="14" fillId="3" borderId="21" xfId="0" applyFont="1" applyFill="1" applyBorder="1" applyAlignment="1" applyProtection="1">
      <alignment horizontal="center" wrapText="1"/>
    </xf>
    <xf numFmtId="0" fontId="14" fillId="3" borderId="22" xfId="0" applyFont="1" applyFill="1" applyBorder="1" applyAlignment="1" applyProtection="1">
      <alignment horizontal="center" wrapText="1"/>
    </xf>
    <xf numFmtId="0" fontId="19" fillId="3" borderId="20" xfId="0" applyFont="1" applyFill="1" applyBorder="1" applyAlignment="1" applyProtection="1">
      <alignment horizontal="center" vertical="center" wrapText="1"/>
    </xf>
    <xf numFmtId="0" fontId="0" fillId="3" borderId="21" xfId="0"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15" fillId="3" borderId="5" xfId="0" applyFont="1" applyFill="1" applyBorder="1" applyAlignment="1" applyProtection="1">
      <alignment horizontal="left" vertical="top" wrapText="1"/>
    </xf>
    <xf numFmtId="0" fontId="0" fillId="3" borderId="6"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15" fillId="0" borderId="20" xfId="0" applyFont="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2" xfId="0" applyBorder="1" applyAlignment="1" applyProtection="1">
      <alignment horizontal="center" vertical="center" wrapText="1"/>
    </xf>
    <xf numFmtId="0" fontId="16" fillId="2" borderId="20" xfId="0" applyFont="1" applyFill="1"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0" fontId="19"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19" fillId="3" borderId="20" xfId="0" applyFont="1" applyFill="1" applyBorder="1" applyAlignment="1" applyProtection="1">
      <alignment wrapText="1"/>
    </xf>
    <xf numFmtId="0" fontId="0" fillId="3" borderId="21" xfId="0" applyFill="1" applyBorder="1" applyAlignment="1" applyProtection="1">
      <alignment wrapText="1"/>
    </xf>
    <xf numFmtId="0" fontId="0" fillId="3" borderId="22" xfId="0" applyFill="1" applyBorder="1" applyAlignment="1" applyProtection="1">
      <alignment wrapText="1"/>
    </xf>
    <xf numFmtId="0" fontId="17" fillId="2" borderId="6" xfId="0" applyFont="1" applyFill="1" applyBorder="1" applyAlignment="1" applyProtection="1">
      <alignment vertical="top" wrapText="1"/>
      <protection locked="0"/>
    </xf>
    <xf numFmtId="0" fontId="17" fillId="2" borderId="11" xfId="0" applyFont="1" applyFill="1" applyBorder="1" applyAlignment="1" applyProtection="1">
      <alignment vertical="top" wrapText="1"/>
      <protection locked="0"/>
    </xf>
    <xf numFmtId="0" fontId="17" fillId="2" borderId="8" xfId="0" applyFont="1" applyFill="1" applyBorder="1" applyAlignment="1" applyProtection="1">
      <alignment vertical="top" wrapText="1"/>
      <protection locked="0"/>
    </xf>
    <xf numFmtId="0" fontId="17" fillId="2" borderId="9" xfId="0" applyFont="1" applyFill="1" applyBorder="1" applyAlignment="1" applyProtection="1">
      <alignment vertical="top" wrapText="1"/>
      <protection locked="0"/>
    </xf>
    <xf numFmtId="0" fontId="17" fillId="2" borderId="12" xfId="0" applyFont="1" applyFill="1" applyBorder="1" applyAlignment="1" applyProtection="1">
      <alignment vertical="top" wrapText="1"/>
      <protection locked="0"/>
    </xf>
    <xf numFmtId="0" fontId="17"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1" xfId="0" applyBorder="1" applyAlignment="1" applyProtection="1">
      <alignment vertical="top" wrapText="1"/>
      <protection locked="0"/>
    </xf>
    <xf numFmtId="0" fontId="17" fillId="0" borderId="9" xfId="0" applyFont="1" applyBorder="1" applyAlignment="1" applyProtection="1">
      <alignment vertical="top" wrapText="1"/>
      <protection locked="0"/>
    </xf>
    <xf numFmtId="0" fontId="17" fillId="0" borderId="11" xfId="0" applyFont="1" applyBorder="1" applyAlignment="1" applyProtection="1">
      <alignment vertical="top" wrapText="1"/>
      <protection locked="0"/>
    </xf>
    <xf numFmtId="0" fontId="17" fillId="0" borderId="12" xfId="0" applyFont="1" applyBorder="1" applyAlignment="1" applyProtection="1">
      <alignment vertical="top" wrapText="1"/>
      <protection locked="0"/>
    </xf>
    <xf numFmtId="0" fontId="19" fillId="0" borderId="20" xfId="0" applyFont="1" applyBorder="1" applyAlignment="1" applyProtection="1">
      <alignment horizontal="center" vertical="center" wrapText="1"/>
    </xf>
    <xf numFmtId="0" fontId="15" fillId="3" borderId="9" xfId="0" applyFont="1" applyFill="1" applyBorder="1" applyAlignment="1" applyProtection="1">
      <alignment wrapText="1"/>
    </xf>
    <xf numFmtId="0" fontId="0" fillId="3" borderId="9" xfId="0" applyFill="1" applyBorder="1" applyAlignment="1" applyProtection="1">
      <alignment wrapText="1"/>
    </xf>
    <xf numFmtId="0" fontId="27" fillId="2" borderId="5" xfId="0" applyFont="1" applyFill="1" applyBorder="1" applyAlignment="1" applyProtection="1">
      <alignment vertical="top" wrapText="1"/>
      <protection locked="0"/>
    </xf>
    <xf numFmtId="0" fontId="28" fillId="2" borderId="6" xfId="0" applyFont="1" applyFill="1" applyBorder="1" applyAlignment="1" applyProtection="1">
      <alignment vertical="top" wrapText="1"/>
      <protection locked="0"/>
    </xf>
    <xf numFmtId="0" fontId="28" fillId="2" borderId="11" xfId="0" applyFont="1" applyFill="1" applyBorder="1" applyAlignment="1" applyProtection="1">
      <alignment vertical="top" wrapText="1"/>
      <protection locked="0"/>
    </xf>
    <xf numFmtId="0" fontId="28" fillId="2" borderId="7" xfId="0" applyFont="1" applyFill="1" applyBorder="1" applyAlignment="1" applyProtection="1">
      <alignment vertical="top" wrapText="1"/>
      <protection locked="0"/>
    </xf>
    <xf numFmtId="0" fontId="28" fillId="2" borderId="0" xfId="0" applyFont="1" applyFill="1" applyBorder="1" applyAlignment="1" applyProtection="1">
      <alignment vertical="top" wrapText="1"/>
      <protection locked="0"/>
    </xf>
    <xf numFmtId="0" fontId="28" fillId="2" borderId="10" xfId="0" applyFont="1" applyFill="1" applyBorder="1" applyAlignment="1" applyProtection="1">
      <alignment vertical="top" wrapText="1"/>
      <protection locked="0"/>
    </xf>
    <xf numFmtId="0" fontId="28" fillId="0" borderId="8" xfId="0" applyFont="1" applyBorder="1" applyAlignment="1" applyProtection="1">
      <alignment vertical="top" wrapText="1"/>
      <protection locked="0"/>
    </xf>
    <xf numFmtId="0" fontId="28" fillId="0" borderId="9" xfId="0" applyFont="1" applyBorder="1" applyAlignment="1" applyProtection="1">
      <alignment vertical="top" wrapText="1"/>
      <protection locked="0"/>
    </xf>
    <xf numFmtId="0" fontId="28" fillId="0" borderId="12" xfId="0" applyFont="1" applyBorder="1" applyAlignment="1" applyProtection="1">
      <alignment vertical="top" wrapText="1"/>
      <protection locked="0"/>
    </xf>
    <xf numFmtId="0" fontId="19" fillId="3" borderId="20" xfId="0" applyFont="1" applyFill="1" applyBorder="1" applyAlignment="1" applyProtection="1">
      <alignment vertical="top" wrapText="1"/>
    </xf>
    <xf numFmtId="0" fontId="0" fillId="3" borderId="21" xfId="0" applyFill="1" applyBorder="1" applyAlignment="1" applyProtection="1">
      <alignment vertical="top" wrapText="1"/>
    </xf>
    <xf numFmtId="0" fontId="0" fillId="3" borderId="22" xfId="0" applyFill="1" applyBorder="1" applyAlignment="1" applyProtection="1">
      <alignment vertical="top" wrapText="1"/>
    </xf>
    <xf numFmtId="0" fontId="15" fillId="0" borderId="9" xfId="0" applyFont="1" applyBorder="1" applyAlignment="1" applyProtection="1">
      <alignment wrapText="1"/>
    </xf>
    <xf numFmtId="0" fontId="0" fillId="0" borderId="9" xfId="0" applyBorder="1" applyAlignment="1" applyProtection="1">
      <alignment wrapText="1"/>
    </xf>
    <xf numFmtId="0" fontId="16" fillId="2" borderId="1"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16" fillId="2" borderId="7" xfId="0" applyFont="1"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15" fillId="3" borderId="0" xfId="0" applyFont="1" applyFill="1" applyBorder="1" applyAlignment="1" applyProtection="1">
      <alignment wrapText="1"/>
    </xf>
    <xf numFmtId="0" fontId="16" fillId="3" borderId="0" xfId="0" applyFont="1" applyFill="1" applyBorder="1" applyAlignment="1" applyProtection="1">
      <alignment wrapText="1"/>
    </xf>
    <xf numFmtId="0" fontId="0" fillId="3" borderId="0" xfId="0" applyFill="1" applyBorder="1" applyAlignment="1">
      <alignment wrapText="1"/>
    </xf>
    <xf numFmtId="4" fontId="16" fillId="3" borderId="0" xfId="0" applyNumberFormat="1" applyFont="1" applyFill="1" applyBorder="1" applyAlignment="1" applyProtection="1">
      <alignment wrapText="1"/>
    </xf>
    <xf numFmtId="0" fontId="19" fillId="3" borderId="13" xfId="0" applyFont="1" applyFill="1" applyBorder="1" applyAlignment="1" applyProtection="1">
      <alignment horizontal="center" vertical="top"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0" xfId="0" applyBorder="1" applyAlignment="1">
      <alignment horizontal="center" wrapText="1"/>
    </xf>
    <xf numFmtId="0" fontId="0" fillId="0" borderId="17" xfId="0" applyBorder="1" applyAlignment="1">
      <alignment horizontal="center" wrapText="1"/>
    </xf>
    <xf numFmtId="0" fontId="19" fillId="3" borderId="18" xfId="0" applyFont="1" applyFill="1" applyBorder="1" applyAlignment="1" applyProtection="1">
      <alignment wrapText="1"/>
    </xf>
    <xf numFmtId="0" fontId="0" fillId="3" borderId="19" xfId="0" applyFill="1" applyBorder="1" applyAlignment="1">
      <alignment wrapText="1"/>
    </xf>
    <xf numFmtId="4" fontId="16" fillId="3" borderId="19" xfId="0" applyNumberFormat="1" applyFont="1" applyFill="1" applyBorder="1" applyAlignment="1" applyProtection="1">
      <alignment wrapText="1"/>
    </xf>
    <xf numFmtId="4" fontId="16" fillId="3" borderId="23" xfId="0" applyNumberFormat="1" applyFont="1" applyFill="1" applyBorder="1" applyAlignment="1" applyProtection="1">
      <alignment wrapText="1"/>
    </xf>
    <xf numFmtId="0" fontId="16" fillId="3" borderId="24" xfId="0" applyFont="1" applyFill="1" applyBorder="1" applyAlignment="1" applyProtection="1">
      <alignment horizontal="center" wrapText="1"/>
    </xf>
    <xf numFmtId="0" fontId="16" fillId="3" borderId="25" xfId="0" applyFont="1" applyFill="1" applyBorder="1" applyAlignment="1" applyProtection="1">
      <alignment horizontal="center" wrapText="1"/>
    </xf>
    <xf numFmtId="0" fontId="16" fillId="3" borderId="26" xfId="0" applyFont="1" applyFill="1" applyBorder="1" applyAlignment="1" applyProtection="1">
      <alignment horizontal="center" wrapText="1"/>
    </xf>
    <xf numFmtId="0" fontId="24" fillId="2" borderId="1" xfId="0" applyFont="1" applyFill="1" applyBorder="1" applyAlignment="1" applyProtection="1">
      <alignment horizontal="right" vertical="center" wrapText="1"/>
      <protection locked="0"/>
    </xf>
    <xf numFmtId="0" fontId="20" fillId="3" borderId="0" xfId="0" applyFont="1" applyFill="1" applyBorder="1" applyAlignment="1" applyProtection="1">
      <alignment vertical="top" wrapText="1"/>
    </xf>
    <xf numFmtId="0" fontId="3" fillId="3" borderId="0" xfId="0" applyFont="1" applyFill="1" applyBorder="1" applyAlignment="1" applyProtection="1">
      <alignment vertical="top" wrapText="1"/>
    </xf>
    <xf numFmtId="0" fontId="0" fillId="3" borderId="10" xfId="0" applyFill="1" applyBorder="1" applyAlignment="1" applyProtection="1">
      <alignment vertical="top" wrapText="1"/>
    </xf>
    <xf numFmtId="0" fontId="23" fillId="2" borderId="20" xfId="0" applyFont="1" applyFill="1" applyBorder="1" applyAlignment="1" applyProtection="1">
      <alignment horizontal="left" wrapText="1"/>
      <protection locked="0"/>
    </xf>
    <xf numFmtId="0" fontId="23" fillId="2" borderId="21" xfId="0" applyFont="1" applyFill="1" applyBorder="1" applyAlignment="1" applyProtection="1">
      <alignment horizontal="left" wrapText="1"/>
      <protection locked="0"/>
    </xf>
    <xf numFmtId="0" fontId="15" fillId="0" borderId="22" xfId="0" applyFont="1" applyBorder="1" applyAlignment="1" applyProtection="1">
      <alignment horizontal="left" wrapText="1"/>
      <protection locked="0"/>
    </xf>
    <xf numFmtId="0" fontId="19" fillId="3" borderId="9" xfId="0" applyFont="1" applyFill="1" applyBorder="1" applyAlignment="1" applyProtection="1">
      <alignment vertical="top" wrapText="1"/>
    </xf>
    <xf numFmtId="0" fontId="0" fillId="3" borderId="9" xfId="0" applyFill="1" applyBorder="1" applyAlignment="1" applyProtection="1">
      <alignment vertical="top" wrapText="1"/>
    </xf>
    <xf numFmtId="0" fontId="19" fillId="3" borderId="18" xfId="0" applyFont="1" applyFill="1" applyBorder="1" applyAlignment="1" applyProtection="1">
      <alignment vertical="top" wrapText="1"/>
    </xf>
    <xf numFmtId="0" fontId="0" fillId="3" borderId="19" xfId="0" applyFill="1" applyBorder="1" applyAlignment="1">
      <alignment vertical="top" wrapText="1"/>
    </xf>
    <xf numFmtId="4" fontId="15" fillId="3" borderId="19" xfId="0" applyNumberFormat="1" applyFont="1" applyFill="1" applyBorder="1" applyAlignment="1" applyProtection="1">
      <alignment wrapText="1"/>
    </xf>
    <xf numFmtId="4" fontId="15" fillId="3" borderId="23" xfId="0" applyNumberFormat="1" applyFont="1" applyFill="1" applyBorder="1" applyAlignment="1" applyProtection="1">
      <alignment wrapText="1"/>
    </xf>
    <xf numFmtId="0" fontId="15" fillId="3" borderId="25" xfId="0" applyFont="1" applyFill="1" applyBorder="1" applyAlignment="1" applyProtection="1">
      <alignment horizontal="center" wrapText="1"/>
    </xf>
    <xf numFmtId="0" fontId="15" fillId="3" borderId="26" xfId="0" applyFont="1" applyFill="1" applyBorder="1" applyAlignment="1" applyProtection="1">
      <alignment horizontal="center" wrapText="1"/>
    </xf>
    <xf numFmtId="0" fontId="23" fillId="2" borderId="20" xfId="0" applyFont="1" applyFill="1" applyBorder="1" applyAlignment="1" applyProtection="1">
      <alignment horizontal="right" vertical="center" wrapText="1"/>
      <protection locked="0"/>
    </xf>
    <xf numFmtId="0" fontId="23" fillId="2" borderId="21" xfId="0" applyFont="1" applyFill="1" applyBorder="1" applyAlignment="1" applyProtection="1">
      <alignment horizontal="right" vertical="center" wrapText="1"/>
      <protection locked="0"/>
    </xf>
    <xf numFmtId="0" fontId="23" fillId="2" borderId="22" xfId="0" applyFont="1" applyFill="1" applyBorder="1" applyAlignment="1" applyProtection="1">
      <alignment horizontal="right" vertical="center" wrapText="1"/>
      <protection locked="0"/>
    </xf>
    <xf numFmtId="0" fontId="16" fillId="3" borderId="0" xfId="0" applyFont="1" applyFill="1" applyBorder="1" applyAlignment="1" applyProtection="1">
      <alignment vertical="top" wrapText="1"/>
    </xf>
    <xf numFmtId="0" fontId="0" fillId="3" borderId="0" xfId="0" applyFill="1" applyBorder="1" applyAlignment="1">
      <alignment vertical="top"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0" xfId="0" applyBorder="1" applyAlignment="1">
      <alignment wrapText="1"/>
    </xf>
    <xf numFmtId="0" fontId="0" fillId="0" borderId="17" xfId="0" applyBorder="1" applyAlignment="1">
      <alignment wrapText="1"/>
    </xf>
    <xf numFmtId="0" fontId="25" fillId="2" borderId="22" xfId="0" applyFont="1" applyFill="1" applyBorder="1" applyAlignment="1" applyProtection="1">
      <alignment horizontal="left" wrapText="1"/>
      <protection locked="0"/>
    </xf>
    <xf numFmtId="0" fontId="19" fillId="3" borderId="9" xfId="0" applyFont="1" applyFill="1" applyBorder="1" applyAlignment="1" applyProtection="1">
      <alignment horizontal="center" vertical="top" wrapText="1"/>
    </xf>
    <xf numFmtId="0" fontId="0" fillId="3" borderId="9" xfId="0" applyFill="1" applyBorder="1" applyAlignment="1" applyProtection="1">
      <alignment horizontal="center" vertical="top" wrapText="1"/>
    </xf>
    <xf numFmtId="0" fontId="23" fillId="2" borderId="1" xfId="0"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0" xfId="0" applyAlignment="1">
      <alignment wrapText="1"/>
    </xf>
    <xf numFmtId="14" fontId="23" fillId="2" borderId="1" xfId="0" applyNumberFormat="1" applyFont="1" applyFill="1" applyBorder="1" applyAlignment="1" applyProtection="1">
      <alignment wrapText="1"/>
      <protection locked="0"/>
    </xf>
    <xf numFmtId="0" fontId="25" fillId="2" borderId="1" xfId="0" applyFont="1" applyFill="1" applyBorder="1" applyAlignment="1" applyProtection="1">
      <alignment wrapText="1"/>
      <protection locked="0"/>
    </xf>
    <xf numFmtId="0" fontId="20" fillId="3" borderId="0"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19" fillId="3" borderId="0" xfId="0" applyFont="1" applyFill="1" applyBorder="1" applyAlignment="1" applyProtection="1">
      <alignment wrapText="1"/>
    </xf>
    <xf numFmtId="0" fontId="23" fillId="2" borderId="20" xfId="0" applyFont="1" applyFill="1" applyBorder="1" applyAlignment="1" applyProtection="1">
      <alignment horizontal="right" wrapText="1"/>
      <protection locked="0"/>
    </xf>
    <xf numFmtId="0" fontId="0" fillId="0" borderId="21" xfId="0" applyBorder="1" applyAlignment="1" applyProtection="1">
      <alignment horizontal="right" wrapText="1"/>
      <protection locked="0"/>
    </xf>
    <xf numFmtId="0" fontId="0" fillId="0" borderId="22" xfId="0" applyBorder="1" applyAlignment="1" applyProtection="1">
      <alignment horizontal="right" wrapText="1"/>
      <protection locked="0"/>
    </xf>
    <xf numFmtId="0" fontId="0" fillId="3" borderId="0" xfId="0" applyFill="1" applyAlignment="1">
      <alignment wrapText="1"/>
    </xf>
    <xf numFmtId="0" fontId="0" fillId="3" borderId="10" xfId="0" applyFill="1" applyBorder="1" applyAlignment="1">
      <alignment wrapText="1"/>
    </xf>
    <xf numFmtId="0" fontId="0" fillId="2" borderId="21" xfId="0" applyFill="1" applyBorder="1" applyAlignment="1" applyProtection="1">
      <alignment horizontal="left" wrapText="1"/>
      <protection locked="0"/>
    </xf>
    <xf numFmtId="0" fontId="0" fillId="2" borderId="22" xfId="0" applyFill="1" applyBorder="1" applyAlignment="1" applyProtection="1">
      <alignment horizontal="left" wrapText="1"/>
      <protection locked="0"/>
    </xf>
    <xf numFmtId="0" fontId="19" fillId="3" borderId="0" xfId="0" applyFont="1" applyFill="1" applyBorder="1" applyAlignment="1" applyProtection="1">
      <alignment horizontal="center" vertical="top" wrapText="1"/>
    </xf>
    <xf numFmtId="0" fontId="0" fillId="3" borderId="0" xfId="0" applyFill="1" applyBorder="1" applyAlignment="1" applyProtection="1">
      <alignment horizontal="center" vertical="top" wrapText="1"/>
    </xf>
    <xf numFmtId="0" fontId="15" fillId="3" borderId="0" xfId="0" applyNumberFormat="1" applyFont="1" applyFill="1" applyBorder="1" applyAlignment="1" applyProtection="1">
      <alignment vertical="top" wrapText="1"/>
    </xf>
    <xf numFmtId="0" fontId="0" fillId="3" borderId="0" xfId="0" applyNumberFormat="1" applyFill="1" applyBorder="1" applyAlignment="1" applyProtection="1">
      <alignment vertical="top" wrapText="1"/>
    </xf>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161</xdr:row>
          <xdr:rowOff>19050</xdr:rowOff>
        </xdr:from>
        <xdr:to>
          <xdr:col>1</xdr:col>
          <xdr:colOff>266700</xdr:colOff>
          <xdr:row>165</xdr:row>
          <xdr:rowOff>28575</xdr:rowOff>
        </xdr:to>
        <xdr:sp macro="" textlink="">
          <xdr:nvSpPr>
            <xdr:cNvPr id="14337" name="Check Box 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166</xdr:row>
          <xdr:rowOff>9525</xdr:rowOff>
        </xdr:from>
        <xdr:to>
          <xdr:col>1</xdr:col>
          <xdr:colOff>266700</xdr:colOff>
          <xdr:row>170</xdr:row>
          <xdr:rowOff>19050</xdr:rowOff>
        </xdr:to>
        <xdr:sp macro="" textlink="">
          <xdr:nvSpPr>
            <xdr:cNvPr id="14338" name="Check Box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171</xdr:row>
          <xdr:rowOff>9525</xdr:rowOff>
        </xdr:from>
        <xdr:to>
          <xdr:col>1</xdr:col>
          <xdr:colOff>266700</xdr:colOff>
          <xdr:row>175</xdr:row>
          <xdr:rowOff>19050</xdr:rowOff>
        </xdr:to>
        <xdr:sp macro="" textlink="">
          <xdr:nvSpPr>
            <xdr:cNvPr id="14339" name="Check Box 3" hidden="1">
              <a:extLst>
                <a:ext uri="{63B3BB69-23CF-44E3-9099-C40C66FF867C}">
                  <a14:compatExt spid="_x0000_s14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176</xdr:row>
          <xdr:rowOff>9525</xdr:rowOff>
        </xdr:from>
        <xdr:to>
          <xdr:col>1</xdr:col>
          <xdr:colOff>266700</xdr:colOff>
          <xdr:row>180</xdr:row>
          <xdr:rowOff>19050</xdr:rowOff>
        </xdr:to>
        <xdr:sp macro="" textlink="">
          <xdr:nvSpPr>
            <xdr:cNvPr id="14340" name="Check Box 4" hidden="1">
              <a:extLst>
                <a:ext uri="{63B3BB69-23CF-44E3-9099-C40C66FF867C}">
                  <a14:compatExt spid="_x0000_s14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181</xdr:row>
          <xdr:rowOff>0</xdr:rowOff>
        </xdr:from>
        <xdr:to>
          <xdr:col>1</xdr:col>
          <xdr:colOff>266700</xdr:colOff>
          <xdr:row>185</xdr:row>
          <xdr:rowOff>9525</xdr:rowOff>
        </xdr:to>
        <xdr:sp macro="" textlink="">
          <xdr:nvSpPr>
            <xdr:cNvPr id="14341" name="Check Box 5" hidden="1">
              <a:extLst>
                <a:ext uri="{63B3BB69-23CF-44E3-9099-C40C66FF867C}">
                  <a14:compatExt spid="_x0000_s14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207</xdr:row>
          <xdr:rowOff>19050</xdr:rowOff>
        </xdr:from>
        <xdr:to>
          <xdr:col>2</xdr:col>
          <xdr:colOff>266700</xdr:colOff>
          <xdr:row>211</xdr:row>
          <xdr:rowOff>28575</xdr:rowOff>
        </xdr:to>
        <xdr:sp macro="" textlink="">
          <xdr:nvSpPr>
            <xdr:cNvPr id="14342" name="Check Box 6" hidden="1">
              <a:extLst>
                <a:ext uri="{63B3BB69-23CF-44E3-9099-C40C66FF867C}">
                  <a14:compatExt spid="_x0000_s14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212</xdr:row>
          <xdr:rowOff>9525</xdr:rowOff>
        </xdr:from>
        <xdr:to>
          <xdr:col>2</xdr:col>
          <xdr:colOff>266700</xdr:colOff>
          <xdr:row>216</xdr:row>
          <xdr:rowOff>19050</xdr:rowOff>
        </xdr:to>
        <xdr:sp macro="" textlink="">
          <xdr:nvSpPr>
            <xdr:cNvPr id="14343" name="Check Box 7" hidden="1">
              <a:extLst>
                <a:ext uri="{63B3BB69-23CF-44E3-9099-C40C66FF867C}">
                  <a14:compatExt spid="_x0000_s14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225</xdr:row>
          <xdr:rowOff>19050</xdr:rowOff>
        </xdr:from>
        <xdr:to>
          <xdr:col>2</xdr:col>
          <xdr:colOff>266700</xdr:colOff>
          <xdr:row>229</xdr:row>
          <xdr:rowOff>28575</xdr:rowOff>
        </xdr:to>
        <xdr:sp macro="" textlink="">
          <xdr:nvSpPr>
            <xdr:cNvPr id="14344" name="Check Box 8" hidden="1">
              <a:extLst>
                <a:ext uri="{63B3BB69-23CF-44E3-9099-C40C66FF867C}">
                  <a14:compatExt spid="_x0000_s14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230</xdr:row>
          <xdr:rowOff>9525</xdr:rowOff>
        </xdr:from>
        <xdr:to>
          <xdr:col>2</xdr:col>
          <xdr:colOff>266700</xdr:colOff>
          <xdr:row>234</xdr:row>
          <xdr:rowOff>19050</xdr:rowOff>
        </xdr:to>
        <xdr:sp macro="" textlink="">
          <xdr:nvSpPr>
            <xdr:cNvPr id="14345" name="Check Box 9" hidden="1">
              <a:extLst>
                <a:ext uri="{63B3BB69-23CF-44E3-9099-C40C66FF867C}">
                  <a14:compatExt spid="_x0000_s14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235</xdr:row>
          <xdr:rowOff>9525</xdr:rowOff>
        </xdr:from>
        <xdr:to>
          <xdr:col>2</xdr:col>
          <xdr:colOff>266700</xdr:colOff>
          <xdr:row>239</xdr:row>
          <xdr:rowOff>19050</xdr:rowOff>
        </xdr:to>
        <xdr:sp macro="" textlink="">
          <xdr:nvSpPr>
            <xdr:cNvPr id="14346" name="Check Box 10" hidden="1">
              <a:extLst>
                <a:ext uri="{63B3BB69-23CF-44E3-9099-C40C66FF867C}">
                  <a14:compatExt spid="_x0000_s14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256</xdr:row>
          <xdr:rowOff>19050</xdr:rowOff>
        </xdr:from>
        <xdr:to>
          <xdr:col>2</xdr:col>
          <xdr:colOff>266700</xdr:colOff>
          <xdr:row>260</xdr:row>
          <xdr:rowOff>28575</xdr:rowOff>
        </xdr:to>
        <xdr:sp macro="" textlink="">
          <xdr:nvSpPr>
            <xdr:cNvPr id="14347" name="Check Box 11" hidden="1">
              <a:extLst>
                <a:ext uri="{63B3BB69-23CF-44E3-9099-C40C66FF867C}">
                  <a14:compatExt spid="_x0000_s14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261</xdr:row>
          <xdr:rowOff>9525</xdr:rowOff>
        </xdr:from>
        <xdr:to>
          <xdr:col>2</xdr:col>
          <xdr:colOff>266700</xdr:colOff>
          <xdr:row>265</xdr:row>
          <xdr:rowOff>19050</xdr:rowOff>
        </xdr:to>
        <xdr:sp macro="" textlink="">
          <xdr:nvSpPr>
            <xdr:cNvPr id="14348" name="Check Box 12" hidden="1">
              <a:extLst>
                <a:ext uri="{63B3BB69-23CF-44E3-9099-C40C66FF867C}">
                  <a14:compatExt spid="_x0000_s14348"/>
                </a:ext>
              </a:extLst>
            </xdr:cNvPr>
            <xdr:cNvSpPr/>
          </xdr:nvSpPr>
          <xdr:spPr>
            <a:xfrm>
              <a:off x="0" y="0"/>
              <a:ext cx="0" cy="0"/>
            </a:xfrm>
            <a:prstGeom prst="rect">
              <a:avLst/>
            </a:prstGeom>
          </xdr:spPr>
        </xdr:sp>
        <xdr:clientData/>
      </xdr:twoCellAnchor>
    </mc:Choice>
    <mc:Fallback/>
  </mc:AlternateContent>
  <xdr:twoCellAnchor editAs="oneCell">
    <xdr:from>
      <xdr:col>1</xdr:col>
      <xdr:colOff>19050</xdr:colOff>
      <xdr:row>1</xdr:row>
      <xdr:rowOff>0</xdr:rowOff>
    </xdr:from>
    <xdr:to>
      <xdr:col>6</xdr:col>
      <xdr:colOff>9525</xdr:colOff>
      <xdr:row>3</xdr:row>
      <xdr:rowOff>57150</xdr:rowOff>
    </xdr:to>
    <xdr:pic>
      <xdr:nvPicPr>
        <xdr:cNvPr id="1435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62"/>
  <sheetViews>
    <sheetView tabSelected="1" topLeftCell="A66" zoomScale="85" zoomScaleNormal="85" workbookViewId="0">
      <selection activeCell="D56" sqref="D56:G56"/>
    </sheetView>
  </sheetViews>
  <sheetFormatPr defaultColWidth="0" defaultRowHeight="15" customHeight="1" zeroHeight="1" x14ac:dyDescent="0.25"/>
  <cols>
    <col min="1" max="21" width="5.7109375" style="27" customWidth="1"/>
    <col min="22" max="22" width="8.42578125" style="27" hidden="1" customWidth="1"/>
    <col min="23" max="23" width="5.7109375" style="27" hidden="1" customWidth="1"/>
    <col min="24" max="30" width="15" style="49" hidden="1" customWidth="1"/>
    <col min="31" max="32" width="15" style="5" hidden="1" customWidth="1"/>
    <col min="33" max="16384" width="5.7109375" style="27" hidden="1"/>
  </cols>
  <sheetData>
    <row r="1" spans="1:32" x14ac:dyDescent="0.25">
      <c r="A1" s="9"/>
      <c r="B1" s="10"/>
      <c r="C1" s="10"/>
      <c r="D1" s="10"/>
      <c r="E1" s="10"/>
      <c r="F1" s="10"/>
      <c r="G1" s="10"/>
      <c r="H1" s="10"/>
      <c r="I1" s="10"/>
      <c r="J1" s="10"/>
      <c r="K1" s="10"/>
      <c r="L1" s="10"/>
      <c r="M1" s="10"/>
      <c r="N1" s="10"/>
      <c r="O1" s="10"/>
      <c r="P1" s="10"/>
      <c r="Q1" s="10"/>
      <c r="R1" s="10"/>
      <c r="S1" s="10"/>
      <c r="T1" s="10"/>
      <c r="U1" s="26"/>
      <c r="X1" s="1" t="s">
        <v>231</v>
      </c>
      <c r="Y1" s="1" t="s">
        <v>231</v>
      </c>
      <c r="Z1" s="1" t="s">
        <v>231</v>
      </c>
      <c r="AA1" s="1" t="s">
        <v>231</v>
      </c>
      <c r="AB1" s="1" t="s">
        <v>231</v>
      </c>
      <c r="AC1" s="1" t="s">
        <v>231</v>
      </c>
      <c r="AD1" s="1" t="s">
        <v>231</v>
      </c>
      <c r="AE1" s="62">
        <v>1</v>
      </c>
    </row>
    <row r="2" spans="1:32" ht="29.25" customHeight="1" x14ac:dyDescent="0.25">
      <c r="A2" s="11"/>
      <c r="B2" s="67"/>
      <c r="C2" s="67"/>
      <c r="D2" s="67"/>
      <c r="E2" s="67"/>
      <c r="F2" s="67"/>
      <c r="G2" s="67"/>
      <c r="H2" s="211" t="s">
        <v>264</v>
      </c>
      <c r="I2" s="212"/>
      <c r="J2" s="212"/>
      <c r="K2" s="212"/>
      <c r="L2" s="212"/>
      <c r="M2" s="212"/>
      <c r="N2" s="212"/>
      <c r="O2" s="212"/>
      <c r="P2" s="212"/>
      <c r="Q2" s="212"/>
      <c r="R2" s="212"/>
      <c r="S2" s="212"/>
      <c r="T2" s="212"/>
      <c r="U2" s="71"/>
      <c r="V2" s="28"/>
      <c r="W2" s="28"/>
      <c r="X2" s="1" t="s">
        <v>0</v>
      </c>
      <c r="Y2" s="1" t="s">
        <v>187</v>
      </c>
      <c r="Z2" s="1">
        <v>2000</v>
      </c>
      <c r="AA2" s="1" t="s">
        <v>272</v>
      </c>
      <c r="AB2" s="48" t="s">
        <v>193</v>
      </c>
      <c r="AC2" s="1" t="s">
        <v>199</v>
      </c>
      <c r="AD2" s="1" t="s">
        <v>284</v>
      </c>
    </row>
    <row r="3" spans="1:32" x14ac:dyDescent="0.25">
      <c r="A3" s="11"/>
      <c r="B3" s="67"/>
      <c r="C3" s="67"/>
      <c r="D3" s="67"/>
      <c r="E3" s="67"/>
      <c r="F3" s="67"/>
      <c r="G3" s="67"/>
      <c r="H3" s="67"/>
      <c r="I3" s="67"/>
      <c r="J3" s="67"/>
      <c r="K3" s="67"/>
      <c r="L3" s="67"/>
      <c r="M3" s="67"/>
      <c r="N3" s="67"/>
      <c r="O3" s="67"/>
      <c r="P3" s="67"/>
      <c r="Q3" s="67"/>
      <c r="R3" s="67"/>
      <c r="S3" s="67"/>
      <c r="T3" s="67"/>
      <c r="U3" s="29"/>
      <c r="X3" s="1" t="s">
        <v>1</v>
      </c>
      <c r="Y3" s="1" t="s">
        <v>188</v>
      </c>
      <c r="Z3" s="1">
        <v>2001</v>
      </c>
      <c r="AA3" s="1" t="s">
        <v>273</v>
      </c>
      <c r="AB3" s="48" t="s">
        <v>332</v>
      </c>
      <c r="AC3" s="1" t="s">
        <v>200</v>
      </c>
      <c r="AD3" s="1" t="s">
        <v>285</v>
      </c>
    </row>
    <row r="4" spans="1:32" s="30" customFormat="1" ht="15" customHeight="1" x14ac:dyDescent="0.25">
      <c r="A4" s="12"/>
      <c r="B4" s="65"/>
      <c r="C4" s="65"/>
      <c r="D4" s="65"/>
      <c r="E4" s="65"/>
      <c r="F4" s="65"/>
      <c r="G4" s="64"/>
      <c r="H4" s="211" t="s">
        <v>237</v>
      </c>
      <c r="I4" s="212"/>
      <c r="J4" s="212"/>
      <c r="K4" s="212"/>
      <c r="L4" s="212"/>
      <c r="M4" s="212"/>
      <c r="N4" s="212"/>
      <c r="O4" s="212"/>
      <c r="P4" s="212"/>
      <c r="Q4" s="212"/>
      <c r="R4" s="212"/>
      <c r="S4" s="212"/>
      <c r="T4" s="212"/>
      <c r="U4" s="71"/>
      <c r="V4" s="28"/>
      <c r="W4" s="28"/>
      <c r="X4" s="1" t="s">
        <v>2</v>
      </c>
      <c r="Y4" s="1" t="s">
        <v>189</v>
      </c>
      <c r="Z4" s="1">
        <v>2002</v>
      </c>
      <c r="AA4" s="1" t="s">
        <v>197</v>
      </c>
      <c r="AB4" s="1" t="s">
        <v>326</v>
      </c>
      <c r="AC4" s="1" t="s">
        <v>201</v>
      </c>
      <c r="AD4" s="1" t="s">
        <v>286</v>
      </c>
      <c r="AE4" s="44"/>
      <c r="AF4" s="44"/>
    </row>
    <row r="5" spans="1:32" s="30" customFormat="1" x14ac:dyDescent="0.25">
      <c r="A5" s="12"/>
      <c r="B5" s="13"/>
      <c r="C5" s="13"/>
      <c r="D5" s="13"/>
      <c r="E5" s="13"/>
      <c r="F5" s="13"/>
      <c r="G5" s="13"/>
      <c r="H5" s="13"/>
      <c r="I5" s="13"/>
      <c r="J5" s="13"/>
      <c r="K5" s="13"/>
      <c r="L5" s="13"/>
      <c r="M5" s="65"/>
      <c r="N5" s="65"/>
      <c r="O5" s="65"/>
      <c r="P5" s="65"/>
      <c r="Q5" s="65"/>
      <c r="R5" s="65"/>
      <c r="S5" s="65"/>
      <c r="T5" s="65"/>
      <c r="U5" s="31"/>
      <c r="X5" s="1" t="s">
        <v>3</v>
      </c>
      <c r="Y5" s="1"/>
      <c r="Z5" s="1">
        <v>2003</v>
      </c>
      <c r="AA5" s="1" t="s">
        <v>198</v>
      </c>
      <c r="AB5" s="1"/>
      <c r="AC5" s="1"/>
      <c r="AD5" s="1" t="s">
        <v>204</v>
      </c>
      <c r="AE5" s="44"/>
      <c r="AF5" s="44"/>
    </row>
    <row r="6" spans="1:32" s="30" customFormat="1" x14ac:dyDescent="0.25">
      <c r="A6" s="12"/>
      <c r="B6" s="112" t="s">
        <v>238</v>
      </c>
      <c r="C6" s="96"/>
      <c r="D6" s="96"/>
      <c r="E6" s="96"/>
      <c r="F6" s="96"/>
      <c r="G6" s="96"/>
      <c r="H6" s="96"/>
      <c r="I6" s="96"/>
      <c r="J6" s="96"/>
      <c r="K6" s="96"/>
      <c r="L6" s="96"/>
      <c r="M6" s="96"/>
      <c r="N6" s="96"/>
      <c r="O6" s="96"/>
      <c r="P6" s="96"/>
      <c r="Q6" s="96"/>
      <c r="R6" s="96"/>
      <c r="S6" s="96"/>
      <c r="T6" s="96"/>
      <c r="U6" s="31"/>
      <c r="X6" s="1" t="s">
        <v>4</v>
      </c>
      <c r="Y6" s="1"/>
      <c r="Z6" s="1">
        <v>2004</v>
      </c>
      <c r="AA6" s="1" t="s">
        <v>203</v>
      </c>
      <c r="AB6" s="1"/>
      <c r="AC6" s="1"/>
      <c r="AD6" s="1" t="s">
        <v>205</v>
      </c>
      <c r="AE6" s="44"/>
      <c r="AF6" s="44"/>
    </row>
    <row r="7" spans="1:32" s="30" customFormat="1" x14ac:dyDescent="0.25">
      <c r="A7" s="12"/>
      <c r="B7" s="70"/>
      <c r="C7" s="70"/>
      <c r="D7" s="65"/>
      <c r="E7" s="65"/>
      <c r="F7" s="65"/>
      <c r="G7" s="65"/>
      <c r="H7" s="65"/>
      <c r="I7" s="65"/>
      <c r="J7" s="65"/>
      <c r="K7" s="65"/>
      <c r="L7" s="65"/>
      <c r="M7" s="65"/>
      <c r="N7" s="65"/>
      <c r="O7" s="65"/>
      <c r="P7" s="65"/>
      <c r="Q7" s="65"/>
      <c r="R7" s="65"/>
      <c r="S7" s="65"/>
      <c r="T7" s="65"/>
      <c r="U7" s="31"/>
      <c r="X7" s="1" t="s">
        <v>5</v>
      </c>
      <c r="Y7" s="1"/>
      <c r="Z7" s="1">
        <v>2005</v>
      </c>
      <c r="AA7" s="1"/>
      <c r="AB7" s="1"/>
      <c r="AC7" s="1"/>
      <c r="AD7" s="1"/>
      <c r="AE7" s="44"/>
      <c r="AF7" s="44"/>
    </row>
    <row r="8" spans="1:32" s="30" customFormat="1" ht="60.75" customHeight="1" x14ac:dyDescent="0.25">
      <c r="A8" s="12"/>
      <c r="B8" s="95" t="s">
        <v>218</v>
      </c>
      <c r="C8" s="96"/>
      <c r="D8" s="96"/>
      <c r="E8" s="96"/>
      <c r="F8" s="96"/>
      <c r="G8" s="96"/>
      <c r="H8" s="96"/>
      <c r="I8" s="96"/>
      <c r="J8" s="96"/>
      <c r="K8" s="96"/>
      <c r="L8" s="96"/>
      <c r="M8" s="96"/>
      <c r="N8" s="96"/>
      <c r="O8" s="96"/>
      <c r="P8" s="96"/>
      <c r="Q8" s="96"/>
      <c r="R8" s="96"/>
      <c r="S8" s="96"/>
      <c r="T8" s="96"/>
      <c r="U8" s="31"/>
      <c r="X8" s="1" t="s">
        <v>6</v>
      </c>
      <c r="Y8" s="1"/>
      <c r="Z8" s="1">
        <v>2006</v>
      </c>
      <c r="AA8" s="1"/>
      <c r="AB8" s="1"/>
      <c r="AC8" s="1"/>
      <c r="AD8" s="1"/>
      <c r="AE8" s="44"/>
      <c r="AF8" s="44"/>
    </row>
    <row r="9" spans="1:32" s="30" customFormat="1" x14ac:dyDescent="0.25">
      <c r="A9" s="12"/>
      <c r="B9" s="65"/>
      <c r="C9" s="65"/>
      <c r="D9" s="65"/>
      <c r="E9" s="65"/>
      <c r="F9" s="65"/>
      <c r="G9" s="65"/>
      <c r="H9" s="65"/>
      <c r="I9" s="65"/>
      <c r="J9" s="65"/>
      <c r="K9" s="65"/>
      <c r="L9" s="65"/>
      <c r="M9" s="65"/>
      <c r="N9" s="65"/>
      <c r="O9" s="65"/>
      <c r="P9" s="65"/>
      <c r="Q9" s="65"/>
      <c r="R9" s="65"/>
      <c r="S9" s="65"/>
      <c r="T9" s="65"/>
      <c r="U9" s="31"/>
      <c r="X9" s="1" t="s">
        <v>7</v>
      </c>
      <c r="Y9" s="1"/>
      <c r="Z9" s="1">
        <v>2007</v>
      </c>
      <c r="AA9" s="1"/>
      <c r="AB9" s="1"/>
      <c r="AC9" s="1"/>
      <c r="AD9" s="1"/>
      <c r="AE9" s="44"/>
      <c r="AF9" s="44"/>
    </row>
    <row r="10" spans="1:32" s="30" customFormat="1" x14ac:dyDescent="0.25">
      <c r="A10" s="12"/>
      <c r="B10" s="112" t="s">
        <v>219</v>
      </c>
      <c r="C10" s="96"/>
      <c r="D10" s="96"/>
      <c r="E10" s="96"/>
      <c r="F10" s="96"/>
      <c r="G10" s="96"/>
      <c r="H10" s="96"/>
      <c r="I10" s="96"/>
      <c r="J10" s="96"/>
      <c r="K10" s="96"/>
      <c r="L10" s="96"/>
      <c r="M10" s="96"/>
      <c r="N10" s="96"/>
      <c r="O10" s="96"/>
      <c r="P10" s="96"/>
      <c r="Q10" s="96"/>
      <c r="R10" s="96"/>
      <c r="S10" s="96"/>
      <c r="T10" s="96"/>
      <c r="U10" s="31"/>
      <c r="X10" s="1" t="s">
        <v>8</v>
      </c>
      <c r="Y10" s="1"/>
      <c r="Z10" s="1">
        <v>2008</v>
      </c>
      <c r="AA10" s="1"/>
      <c r="AB10" s="1"/>
      <c r="AC10" s="1"/>
      <c r="AD10" s="1"/>
      <c r="AE10" s="44"/>
      <c r="AF10" s="44"/>
    </row>
    <row r="11" spans="1:32" s="30" customFormat="1" x14ac:dyDescent="0.25">
      <c r="A11" s="12"/>
      <c r="B11" s="65"/>
      <c r="C11" s="65"/>
      <c r="D11" s="65"/>
      <c r="E11" s="65"/>
      <c r="F11" s="65"/>
      <c r="G11" s="65"/>
      <c r="H11" s="65"/>
      <c r="I11" s="65"/>
      <c r="J11" s="65"/>
      <c r="K11" s="65"/>
      <c r="L11" s="65"/>
      <c r="M11" s="65"/>
      <c r="N11" s="65"/>
      <c r="O11" s="65"/>
      <c r="P11" s="65"/>
      <c r="Q11" s="65"/>
      <c r="R11" s="65"/>
      <c r="S11" s="65"/>
      <c r="T11" s="65"/>
      <c r="U11" s="31"/>
      <c r="X11" s="1" t="s">
        <v>9</v>
      </c>
      <c r="Y11" s="1"/>
      <c r="Z11" s="1">
        <v>2009</v>
      </c>
      <c r="AA11" s="1"/>
      <c r="AB11" s="1"/>
      <c r="AC11" s="1"/>
      <c r="AD11" s="1"/>
      <c r="AE11" s="44"/>
      <c r="AF11" s="44"/>
    </row>
    <row r="12" spans="1:32" s="56" customFormat="1" ht="30" customHeight="1" x14ac:dyDescent="0.25">
      <c r="A12" s="54"/>
      <c r="B12" s="213" t="s">
        <v>220</v>
      </c>
      <c r="C12" s="214"/>
      <c r="D12" s="214"/>
      <c r="E12" s="214"/>
      <c r="F12" s="214"/>
      <c r="G12" s="214"/>
      <c r="H12" s="214"/>
      <c r="I12" s="214"/>
      <c r="J12" s="214"/>
      <c r="K12" s="214"/>
      <c r="L12" s="214"/>
      <c r="M12" s="214"/>
      <c r="N12" s="214"/>
      <c r="O12" s="214"/>
      <c r="P12" s="214"/>
      <c r="Q12" s="214"/>
      <c r="R12" s="214"/>
      <c r="S12" s="214"/>
      <c r="T12" s="214"/>
      <c r="U12" s="55"/>
      <c r="X12" s="1" t="s">
        <v>10</v>
      </c>
      <c r="Y12" s="57"/>
      <c r="Z12" s="57">
        <v>2010</v>
      </c>
      <c r="AA12" s="57"/>
      <c r="AB12" s="57"/>
      <c r="AC12" s="57"/>
      <c r="AD12" s="57"/>
      <c r="AE12" s="58"/>
      <c r="AF12" s="58"/>
    </row>
    <row r="13" spans="1:32" s="30" customFormat="1" ht="15.75" customHeight="1" x14ac:dyDescent="0.25">
      <c r="A13" s="12"/>
      <c r="B13" s="65" t="s">
        <v>221</v>
      </c>
      <c r="C13" s="95" t="s">
        <v>222</v>
      </c>
      <c r="D13" s="96"/>
      <c r="E13" s="96"/>
      <c r="F13" s="96"/>
      <c r="G13" s="96"/>
      <c r="H13" s="96"/>
      <c r="I13" s="96"/>
      <c r="J13" s="96"/>
      <c r="K13" s="96"/>
      <c r="L13" s="96"/>
      <c r="M13" s="96"/>
      <c r="N13" s="96"/>
      <c r="O13" s="96"/>
      <c r="P13" s="96"/>
      <c r="Q13" s="96"/>
      <c r="R13" s="96"/>
      <c r="S13" s="96"/>
      <c r="T13" s="96"/>
      <c r="U13" s="71"/>
      <c r="X13" s="1" t="s">
        <v>11</v>
      </c>
      <c r="Y13" s="1"/>
      <c r="Z13" s="1">
        <v>2011</v>
      </c>
      <c r="AA13" s="1"/>
      <c r="AB13" s="1"/>
      <c r="AC13" s="1"/>
      <c r="AD13" s="1"/>
      <c r="AE13" s="44"/>
      <c r="AF13" s="44"/>
    </row>
    <row r="14" spans="1:32" s="30" customFormat="1" ht="18" customHeight="1" x14ac:dyDescent="0.25">
      <c r="A14" s="12"/>
      <c r="B14" s="65" t="s">
        <v>223</v>
      </c>
      <c r="C14" s="95" t="s">
        <v>224</v>
      </c>
      <c r="D14" s="96"/>
      <c r="E14" s="96"/>
      <c r="F14" s="96"/>
      <c r="G14" s="96"/>
      <c r="H14" s="96"/>
      <c r="I14" s="96"/>
      <c r="J14" s="96"/>
      <c r="K14" s="96"/>
      <c r="L14" s="96"/>
      <c r="M14" s="96"/>
      <c r="N14" s="96"/>
      <c r="O14" s="96"/>
      <c r="P14" s="96"/>
      <c r="Q14" s="96"/>
      <c r="R14" s="96"/>
      <c r="S14" s="96"/>
      <c r="T14" s="96"/>
      <c r="U14" s="71"/>
      <c r="X14" s="1" t="s">
        <v>12</v>
      </c>
      <c r="Y14" s="1"/>
      <c r="Z14" s="1">
        <v>2012</v>
      </c>
      <c r="AA14" s="1"/>
      <c r="AB14" s="1"/>
      <c r="AC14" s="1"/>
      <c r="AD14" s="1"/>
      <c r="AE14" s="44"/>
      <c r="AF14" s="44"/>
    </row>
    <row r="15" spans="1:32" s="30" customFormat="1" ht="16.5" customHeight="1" x14ac:dyDescent="0.25">
      <c r="A15" s="12"/>
      <c r="B15" s="65" t="s">
        <v>225</v>
      </c>
      <c r="C15" s="95" t="s">
        <v>226</v>
      </c>
      <c r="D15" s="96"/>
      <c r="E15" s="96"/>
      <c r="F15" s="96"/>
      <c r="G15" s="96"/>
      <c r="H15" s="96"/>
      <c r="I15" s="96"/>
      <c r="J15" s="96"/>
      <c r="K15" s="96"/>
      <c r="L15" s="96"/>
      <c r="M15" s="96"/>
      <c r="N15" s="96"/>
      <c r="O15" s="96"/>
      <c r="P15" s="96"/>
      <c r="Q15" s="96"/>
      <c r="R15" s="96"/>
      <c r="S15" s="96"/>
      <c r="T15" s="96"/>
      <c r="U15" s="71"/>
      <c r="X15" s="1" t="s">
        <v>13</v>
      </c>
      <c r="Y15" s="1"/>
      <c r="Z15" s="1">
        <v>2013</v>
      </c>
      <c r="AA15" s="1"/>
      <c r="AB15" s="1"/>
      <c r="AC15" s="1"/>
      <c r="AD15" s="1"/>
      <c r="AE15" s="44"/>
      <c r="AF15" s="44"/>
    </row>
    <row r="16" spans="1:32" s="30" customFormat="1" ht="32.25" customHeight="1" x14ac:dyDescent="0.25">
      <c r="A16" s="12"/>
      <c r="B16" s="65" t="s">
        <v>227</v>
      </c>
      <c r="C16" s="95" t="s">
        <v>228</v>
      </c>
      <c r="D16" s="96"/>
      <c r="E16" s="96"/>
      <c r="F16" s="96"/>
      <c r="G16" s="96"/>
      <c r="H16" s="96"/>
      <c r="I16" s="96"/>
      <c r="J16" s="96"/>
      <c r="K16" s="96"/>
      <c r="L16" s="96"/>
      <c r="M16" s="96"/>
      <c r="N16" s="96"/>
      <c r="O16" s="96"/>
      <c r="P16" s="96"/>
      <c r="Q16" s="96"/>
      <c r="R16" s="96"/>
      <c r="S16" s="96"/>
      <c r="T16" s="96"/>
      <c r="U16" s="71"/>
      <c r="X16" s="1" t="s">
        <v>14</v>
      </c>
      <c r="Y16" s="1"/>
      <c r="Z16" s="1">
        <v>2014</v>
      </c>
      <c r="AA16" s="1"/>
      <c r="AB16" s="1"/>
      <c r="AC16" s="1"/>
      <c r="AD16" s="1"/>
      <c r="AE16" s="44"/>
      <c r="AF16" s="44"/>
    </row>
    <row r="17" spans="1:32" s="30" customFormat="1" ht="182.25" customHeight="1" x14ac:dyDescent="0.25">
      <c r="A17" s="12"/>
      <c r="B17" s="95" t="s">
        <v>229</v>
      </c>
      <c r="C17" s="96"/>
      <c r="D17" s="96"/>
      <c r="E17" s="96"/>
      <c r="F17" s="96"/>
      <c r="G17" s="96"/>
      <c r="H17" s="96"/>
      <c r="I17" s="96"/>
      <c r="J17" s="96"/>
      <c r="K17" s="96"/>
      <c r="L17" s="96"/>
      <c r="M17" s="96"/>
      <c r="N17" s="96"/>
      <c r="O17" s="96"/>
      <c r="P17" s="96"/>
      <c r="Q17" s="96"/>
      <c r="R17" s="96"/>
      <c r="S17" s="96"/>
      <c r="T17" s="96"/>
      <c r="U17" s="71"/>
      <c r="X17" s="1" t="s">
        <v>15</v>
      </c>
      <c r="Y17" s="1"/>
      <c r="Z17" s="1">
        <v>2015</v>
      </c>
      <c r="AA17" s="1"/>
      <c r="AB17" s="1"/>
      <c r="AC17" s="1"/>
      <c r="AD17" s="1"/>
      <c r="AE17" s="44"/>
      <c r="AF17" s="44"/>
    </row>
    <row r="18" spans="1:32" s="30" customFormat="1" x14ac:dyDescent="0.25">
      <c r="A18" s="12"/>
      <c r="B18" s="65"/>
      <c r="C18" s="64"/>
      <c r="D18" s="64"/>
      <c r="E18" s="64"/>
      <c r="F18" s="64"/>
      <c r="G18" s="64"/>
      <c r="H18" s="64"/>
      <c r="I18" s="64"/>
      <c r="J18" s="64"/>
      <c r="K18" s="64"/>
      <c r="L18" s="64"/>
      <c r="M18" s="64"/>
      <c r="N18" s="64"/>
      <c r="O18" s="64"/>
      <c r="P18" s="64"/>
      <c r="Q18" s="64"/>
      <c r="R18" s="64"/>
      <c r="S18" s="64"/>
      <c r="T18" s="64"/>
      <c r="U18" s="71"/>
      <c r="X18" s="1" t="s">
        <v>16</v>
      </c>
      <c r="Y18" s="1"/>
      <c r="Z18" s="1">
        <v>2016</v>
      </c>
      <c r="AA18" s="1"/>
      <c r="AB18" s="1"/>
      <c r="AC18" s="1"/>
      <c r="AD18" s="1"/>
      <c r="AE18" s="44"/>
      <c r="AF18" s="44"/>
    </row>
    <row r="19" spans="1:32" s="30" customFormat="1" ht="16.5" customHeight="1" x14ac:dyDescent="0.25">
      <c r="A19" s="12"/>
      <c r="B19" s="25" t="s">
        <v>325</v>
      </c>
      <c r="C19" s="65"/>
      <c r="D19" s="65"/>
      <c r="E19" s="65"/>
      <c r="F19" s="65"/>
      <c r="G19" s="65"/>
      <c r="H19" s="65"/>
      <c r="I19" s="65"/>
      <c r="J19" s="65"/>
      <c r="K19" s="65"/>
      <c r="L19" s="65"/>
      <c r="M19" s="65"/>
      <c r="N19" s="65"/>
      <c r="O19" s="65"/>
      <c r="P19" s="65"/>
      <c r="Q19" s="65"/>
      <c r="R19" s="65"/>
      <c r="S19" s="65"/>
      <c r="T19" s="65"/>
      <c r="U19" s="31"/>
      <c r="X19" s="1" t="s">
        <v>17</v>
      </c>
      <c r="Y19" s="1"/>
      <c r="Z19" s="1">
        <v>2017</v>
      </c>
      <c r="AA19" s="1"/>
      <c r="AB19" s="1"/>
      <c r="AC19" s="1"/>
      <c r="AD19" s="1"/>
      <c r="AE19" s="44"/>
      <c r="AF19" s="44"/>
    </row>
    <row r="20" spans="1:32" s="30" customFormat="1" ht="31.5" customHeight="1" x14ac:dyDescent="0.25">
      <c r="A20" s="12"/>
      <c r="B20" s="95" t="s">
        <v>230</v>
      </c>
      <c r="C20" s="96"/>
      <c r="D20" s="96"/>
      <c r="E20" s="96"/>
      <c r="F20" s="96"/>
      <c r="G20" s="96"/>
      <c r="H20" s="96"/>
      <c r="I20" s="96"/>
      <c r="J20" s="96"/>
      <c r="K20" s="96"/>
      <c r="L20" s="96"/>
      <c r="M20" s="96"/>
      <c r="N20" s="96"/>
      <c r="O20" s="96"/>
      <c r="P20" s="96"/>
      <c r="Q20" s="96"/>
      <c r="R20" s="96"/>
      <c r="S20" s="96"/>
      <c r="T20" s="96"/>
      <c r="U20" s="31"/>
      <c r="X20" s="1" t="s">
        <v>18</v>
      </c>
      <c r="Y20" s="1"/>
      <c r="Z20" s="1">
        <v>2018</v>
      </c>
      <c r="AA20" s="1"/>
      <c r="AB20" s="1"/>
      <c r="AC20" s="1"/>
      <c r="AD20" s="1"/>
      <c r="AE20" s="44"/>
      <c r="AF20" s="44"/>
    </row>
    <row r="21" spans="1:32" s="30" customFormat="1" x14ac:dyDescent="0.25">
      <c r="A21" s="12"/>
      <c r="B21" s="65"/>
      <c r="C21" s="65"/>
      <c r="D21" s="65"/>
      <c r="E21" s="65"/>
      <c r="F21" s="65"/>
      <c r="G21" s="65"/>
      <c r="H21" s="65"/>
      <c r="I21" s="65"/>
      <c r="J21" s="65"/>
      <c r="K21" s="65"/>
      <c r="L21" s="65"/>
      <c r="M21" s="65"/>
      <c r="N21" s="65"/>
      <c r="O21" s="65"/>
      <c r="P21" s="65"/>
      <c r="Q21" s="65"/>
      <c r="R21" s="65"/>
      <c r="S21" s="65"/>
      <c r="T21" s="65"/>
      <c r="U21" s="31"/>
      <c r="X21" s="1" t="s">
        <v>19</v>
      </c>
      <c r="Y21" s="1"/>
      <c r="Z21" s="1">
        <v>2019</v>
      </c>
      <c r="AA21" s="1"/>
      <c r="AB21" s="1"/>
      <c r="AC21" s="1"/>
      <c r="AD21" s="1"/>
      <c r="AE21" s="44"/>
      <c r="AF21" s="44"/>
    </row>
    <row r="22" spans="1:32" s="30" customFormat="1" x14ac:dyDescent="0.25">
      <c r="A22" s="12"/>
      <c r="B22" s="112" t="s">
        <v>232</v>
      </c>
      <c r="C22" s="96"/>
      <c r="D22" s="96"/>
      <c r="E22" s="96"/>
      <c r="F22" s="96"/>
      <c r="G22" s="96"/>
      <c r="H22" s="96"/>
      <c r="I22" s="96"/>
      <c r="J22" s="96"/>
      <c r="K22" s="96"/>
      <c r="L22" s="96"/>
      <c r="M22" s="96"/>
      <c r="N22" s="96"/>
      <c r="O22" s="96"/>
      <c r="P22" s="96"/>
      <c r="Q22" s="96"/>
      <c r="R22" s="96"/>
      <c r="S22" s="96"/>
      <c r="T22" s="96"/>
      <c r="U22" s="31"/>
      <c r="X22" s="1" t="s">
        <v>20</v>
      </c>
      <c r="Y22" s="1"/>
      <c r="Z22" s="1">
        <v>2020</v>
      </c>
      <c r="AA22" s="1"/>
      <c r="AB22" s="1"/>
      <c r="AC22" s="1"/>
      <c r="AD22" s="1"/>
      <c r="AE22" s="44"/>
      <c r="AF22" s="44"/>
    </row>
    <row r="23" spans="1:32" s="30" customFormat="1" ht="15" customHeight="1" x14ac:dyDescent="0.25">
      <c r="A23" s="12"/>
      <c r="B23" s="65"/>
      <c r="C23" s="65"/>
      <c r="D23" s="65"/>
      <c r="E23" s="65"/>
      <c r="F23" s="65"/>
      <c r="G23" s="65"/>
      <c r="H23" s="65"/>
      <c r="I23" s="65"/>
      <c r="J23" s="65"/>
      <c r="K23" s="65"/>
      <c r="L23" s="65"/>
      <c r="M23" s="65"/>
      <c r="N23" s="65"/>
      <c r="O23" s="65"/>
      <c r="P23" s="65"/>
      <c r="Q23" s="65"/>
      <c r="R23" s="65"/>
      <c r="S23" s="65"/>
      <c r="T23" s="65"/>
      <c r="U23" s="31"/>
      <c r="X23" s="1" t="s">
        <v>21</v>
      </c>
      <c r="Y23" s="1"/>
      <c r="Z23" s="1"/>
      <c r="AA23" s="1"/>
      <c r="AB23" s="1"/>
      <c r="AC23" s="1"/>
      <c r="AD23" s="1"/>
      <c r="AE23" s="44"/>
      <c r="AF23" s="44"/>
    </row>
    <row r="24" spans="1:32" s="30" customFormat="1" ht="19.5" customHeight="1" x14ac:dyDescent="0.25">
      <c r="A24" s="12"/>
      <c r="B24" s="95" t="s">
        <v>233</v>
      </c>
      <c r="C24" s="96"/>
      <c r="D24" s="96"/>
      <c r="E24" s="96"/>
      <c r="F24" s="96"/>
      <c r="G24" s="96"/>
      <c r="H24" s="96"/>
      <c r="I24" s="96"/>
      <c r="J24" s="96"/>
      <c r="K24" s="96"/>
      <c r="L24" s="96"/>
      <c r="M24" s="96"/>
      <c r="N24" s="96"/>
      <c r="O24" s="96"/>
      <c r="P24" s="96"/>
      <c r="Q24" s="96"/>
      <c r="R24" s="96"/>
      <c r="S24" s="96"/>
      <c r="T24" s="96"/>
      <c r="U24" s="71"/>
      <c r="X24" s="1" t="s">
        <v>22</v>
      </c>
      <c r="Y24" s="1"/>
      <c r="Z24" s="1"/>
      <c r="AA24" s="1"/>
      <c r="AB24" s="1"/>
      <c r="AC24" s="1"/>
      <c r="AD24" s="1"/>
      <c r="AE24" s="44"/>
      <c r="AF24" s="44"/>
    </row>
    <row r="25" spans="1:32" s="30" customFormat="1" ht="75.75" customHeight="1" x14ac:dyDescent="0.25">
      <c r="A25" s="12"/>
      <c r="B25" s="65" t="s">
        <v>221</v>
      </c>
      <c r="C25" s="95" t="s">
        <v>260</v>
      </c>
      <c r="D25" s="96"/>
      <c r="E25" s="96"/>
      <c r="F25" s="96"/>
      <c r="G25" s="96"/>
      <c r="H25" s="96"/>
      <c r="I25" s="96"/>
      <c r="J25" s="96"/>
      <c r="K25" s="96"/>
      <c r="L25" s="96"/>
      <c r="M25" s="96"/>
      <c r="N25" s="96"/>
      <c r="O25" s="96"/>
      <c r="P25" s="96"/>
      <c r="Q25" s="96"/>
      <c r="R25" s="96"/>
      <c r="S25" s="96"/>
      <c r="T25" s="96"/>
      <c r="U25" s="71"/>
      <c r="X25" s="1" t="s">
        <v>23</v>
      </c>
      <c r="Y25" s="1"/>
      <c r="Z25" s="1"/>
      <c r="AA25" s="1"/>
      <c r="AB25" s="1"/>
      <c r="AC25" s="1"/>
      <c r="AD25" s="1"/>
      <c r="AE25" s="44"/>
      <c r="AF25" s="44"/>
    </row>
    <row r="26" spans="1:32" s="30" customFormat="1" ht="29.25" customHeight="1" x14ac:dyDescent="0.25">
      <c r="A26" s="12"/>
      <c r="B26" s="65" t="s">
        <v>223</v>
      </c>
      <c r="C26" s="95" t="s">
        <v>261</v>
      </c>
      <c r="D26" s="96"/>
      <c r="E26" s="96"/>
      <c r="F26" s="96"/>
      <c r="G26" s="96"/>
      <c r="H26" s="96"/>
      <c r="I26" s="96"/>
      <c r="J26" s="96"/>
      <c r="K26" s="96"/>
      <c r="L26" s="96"/>
      <c r="M26" s="96"/>
      <c r="N26" s="96"/>
      <c r="O26" s="96"/>
      <c r="P26" s="96"/>
      <c r="Q26" s="96"/>
      <c r="R26" s="96"/>
      <c r="S26" s="96"/>
      <c r="T26" s="96"/>
      <c r="U26" s="71"/>
      <c r="X26" s="59" t="s">
        <v>24</v>
      </c>
      <c r="Y26" s="1"/>
      <c r="Z26" s="1"/>
      <c r="AA26" s="1"/>
      <c r="AB26" s="1"/>
      <c r="AC26" s="1"/>
      <c r="AD26" s="1"/>
      <c r="AE26" s="44"/>
      <c r="AF26" s="44"/>
    </row>
    <row r="27" spans="1:32" s="30" customFormat="1" ht="32.25" customHeight="1" x14ac:dyDescent="0.25">
      <c r="A27" s="12"/>
      <c r="B27" s="65" t="s">
        <v>225</v>
      </c>
      <c r="C27" s="95" t="s">
        <v>262</v>
      </c>
      <c r="D27" s="96"/>
      <c r="E27" s="96"/>
      <c r="F27" s="96"/>
      <c r="G27" s="96"/>
      <c r="H27" s="96"/>
      <c r="I27" s="96"/>
      <c r="J27" s="96"/>
      <c r="K27" s="96"/>
      <c r="L27" s="96"/>
      <c r="M27" s="96"/>
      <c r="N27" s="96"/>
      <c r="O27" s="96"/>
      <c r="P27" s="96"/>
      <c r="Q27" s="96"/>
      <c r="R27" s="96"/>
      <c r="S27" s="96"/>
      <c r="T27" s="96"/>
      <c r="U27" s="71"/>
      <c r="X27" s="1" t="s">
        <v>25</v>
      </c>
      <c r="Y27" s="1"/>
      <c r="Z27" s="1"/>
      <c r="AA27" s="1"/>
      <c r="AB27" s="1"/>
      <c r="AC27" s="1"/>
      <c r="AD27" s="1"/>
      <c r="AE27" s="44"/>
      <c r="AF27" s="44"/>
    </row>
    <row r="28" spans="1:32" s="30" customFormat="1" ht="60.75" customHeight="1" x14ac:dyDescent="0.25">
      <c r="A28" s="12"/>
      <c r="B28" s="65" t="s">
        <v>227</v>
      </c>
      <c r="C28" s="95" t="s">
        <v>263</v>
      </c>
      <c r="D28" s="96"/>
      <c r="E28" s="96"/>
      <c r="F28" s="96"/>
      <c r="G28" s="96"/>
      <c r="H28" s="96"/>
      <c r="I28" s="96"/>
      <c r="J28" s="96"/>
      <c r="K28" s="96"/>
      <c r="L28" s="96"/>
      <c r="M28" s="96"/>
      <c r="N28" s="96"/>
      <c r="O28" s="96"/>
      <c r="P28" s="96"/>
      <c r="Q28" s="96"/>
      <c r="R28" s="96"/>
      <c r="S28" s="96"/>
      <c r="T28" s="96"/>
      <c r="U28" s="71"/>
      <c r="X28" s="1" t="s">
        <v>26</v>
      </c>
      <c r="Y28" s="1"/>
      <c r="Z28" s="1"/>
      <c r="AA28" s="1"/>
      <c r="AB28" s="1"/>
      <c r="AC28" s="1"/>
      <c r="AD28" s="1"/>
      <c r="AE28" s="44"/>
      <c r="AF28" s="44"/>
    </row>
    <row r="29" spans="1:32" s="30" customFormat="1" ht="76.5" customHeight="1" x14ac:dyDescent="0.25">
      <c r="A29" s="12"/>
      <c r="B29" s="95" t="s">
        <v>234</v>
      </c>
      <c r="C29" s="96"/>
      <c r="D29" s="96"/>
      <c r="E29" s="96"/>
      <c r="F29" s="96"/>
      <c r="G29" s="96"/>
      <c r="H29" s="96"/>
      <c r="I29" s="96"/>
      <c r="J29" s="96"/>
      <c r="K29" s="96"/>
      <c r="L29" s="96"/>
      <c r="M29" s="96"/>
      <c r="N29" s="96"/>
      <c r="O29" s="96"/>
      <c r="P29" s="96"/>
      <c r="Q29" s="96"/>
      <c r="R29" s="96"/>
      <c r="S29" s="96"/>
      <c r="T29" s="96"/>
      <c r="U29" s="71"/>
      <c r="X29" s="1" t="s">
        <v>27</v>
      </c>
      <c r="Y29" s="1"/>
      <c r="Z29" s="1"/>
      <c r="AA29" s="1"/>
      <c r="AB29" s="1"/>
      <c r="AC29" s="1"/>
      <c r="AD29" s="1"/>
      <c r="AE29" s="44"/>
      <c r="AF29" s="44"/>
    </row>
    <row r="30" spans="1:32" s="30" customFormat="1" ht="61.5" customHeight="1" x14ac:dyDescent="0.25">
      <c r="A30" s="12"/>
      <c r="B30" s="95" t="s">
        <v>235</v>
      </c>
      <c r="C30" s="96"/>
      <c r="D30" s="96"/>
      <c r="E30" s="96"/>
      <c r="F30" s="96"/>
      <c r="G30" s="96"/>
      <c r="H30" s="96"/>
      <c r="I30" s="96"/>
      <c r="J30" s="96"/>
      <c r="K30" s="96"/>
      <c r="L30" s="96"/>
      <c r="M30" s="96"/>
      <c r="N30" s="96"/>
      <c r="O30" s="96"/>
      <c r="P30" s="96"/>
      <c r="Q30" s="96"/>
      <c r="R30" s="96"/>
      <c r="S30" s="96"/>
      <c r="T30" s="96"/>
      <c r="U30" s="71"/>
      <c r="X30" s="1" t="s">
        <v>28</v>
      </c>
      <c r="Y30" s="1"/>
      <c r="Z30" s="1"/>
      <c r="AA30" s="1"/>
      <c r="AB30" s="1"/>
      <c r="AC30" s="1"/>
      <c r="AD30" s="1"/>
      <c r="AE30" s="44"/>
      <c r="AF30" s="44"/>
    </row>
    <row r="31" spans="1:32" s="30" customFormat="1" ht="30" customHeight="1" x14ac:dyDescent="0.25">
      <c r="A31" s="12"/>
      <c r="B31" s="201" t="s">
        <v>324</v>
      </c>
      <c r="C31" s="202"/>
      <c r="D31" s="202"/>
      <c r="E31" s="202"/>
      <c r="F31" s="202"/>
      <c r="G31" s="202"/>
      <c r="H31" s="202"/>
      <c r="I31" s="202"/>
      <c r="J31" s="202"/>
      <c r="K31" s="202"/>
      <c r="L31" s="202"/>
      <c r="M31" s="202"/>
      <c r="N31" s="202"/>
      <c r="O31" s="202"/>
      <c r="P31" s="202"/>
      <c r="Q31" s="202"/>
      <c r="R31" s="202"/>
      <c r="S31" s="202"/>
      <c r="T31" s="202"/>
      <c r="U31" s="71"/>
      <c r="X31" s="1" t="s">
        <v>29</v>
      </c>
      <c r="Y31" s="1"/>
      <c r="Z31" s="1"/>
      <c r="AA31" s="1"/>
      <c r="AB31" s="1"/>
      <c r="AC31" s="1"/>
      <c r="AD31" s="1"/>
      <c r="AE31" s="44"/>
      <c r="AF31" s="44"/>
    </row>
    <row r="32" spans="1:32" x14ac:dyDescent="0.25">
      <c r="A32" s="12"/>
      <c r="B32" s="65"/>
      <c r="C32" s="65"/>
      <c r="D32" s="65"/>
      <c r="E32" s="65"/>
      <c r="F32" s="65"/>
      <c r="G32" s="65"/>
      <c r="H32" s="65"/>
      <c r="I32" s="65"/>
      <c r="J32" s="65"/>
      <c r="K32" s="65"/>
      <c r="L32" s="65"/>
      <c r="M32" s="65"/>
      <c r="N32" s="65"/>
      <c r="O32" s="65"/>
      <c r="P32" s="65"/>
      <c r="Q32" s="65"/>
      <c r="R32" s="65"/>
      <c r="S32" s="65"/>
      <c r="T32" s="65"/>
      <c r="U32" s="31"/>
      <c r="X32" s="1" t="s">
        <v>30</v>
      </c>
      <c r="Y32" s="1"/>
      <c r="Z32" s="1"/>
      <c r="AA32" s="1"/>
      <c r="AB32" s="1"/>
      <c r="AC32" s="1"/>
      <c r="AD32" s="1"/>
    </row>
    <row r="33" spans="1:32" x14ac:dyDescent="0.25">
      <c r="A33" s="11"/>
      <c r="B33" s="169" t="s">
        <v>190</v>
      </c>
      <c r="C33" s="96"/>
      <c r="D33" s="96"/>
      <c r="E33" s="96"/>
      <c r="F33" s="96"/>
      <c r="G33" s="96"/>
      <c r="H33" s="96"/>
      <c r="I33" s="96"/>
      <c r="J33" s="96"/>
      <c r="K33" s="96"/>
      <c r="L33" s="96"/>
      <c r="M33" s="96"/>
      <c r="N33" s="96"/>
      <c r="O33" s="96"/>
      <c r="P33" s="96"/>
      <c r="Q33" s="96"/>
      <c r="R33" s="96"/>
      <c r="S33" s="96"/>
      <c r="T33" s="96"/>
      <c r="U33" s="29"/>
      <c r="X33" s="1" t="s">
        <v>31</v>
      </c>
      <c r="Y33" s="1"/>
      <c r="Z33" s="1"/>
      <c r="AA33" s="1"/>
      <c r="AB33" s="1"/>
      <c r="AC33" s="1"/>
      <c r="AD33" s="1"/>
    </row>
    <row r="34" spans="1:32" ht="15" customHeight="1" x14ac:dyDescent="0.25">
      <c r="A34" s="11"/>
      <c r="B34" s="69"/>
      <c r="C34" s="67"/>
      <c r="D34" s="14"/>
      <c r="E34" s="14"/>
      <c r="F34" s="14"/>
      <c r="G34" s="14"/>
      <c r="H34" s="14"/>
      <c r="I34" s="14"/>
      <c r="J34" s="14"/>
      <c r="K34" s="14"/>
      <c r="L34" s="14"/>
      <c r="M34" s="67"/>
      <c r="N34" s="67"/>
      <c r="O34" s="67"/>
      <c r="P34" s="67"/>
      <c r="Q34" s="67"/>
      <c r="R34" s="67"/>
      <c r="S34" s="67"/>
      <c r="T34" s="67"/>
      <c r="U34" s="29"/>
      <c r="X34" s="1" t="s">
        <v>32</v>
      </c>
      <c r="Y34" s="1"/>
      <c r="Z34" s="1"/>
      <c r="AA34" s="1"/>
      <c r="AB34" s="1"/>
      <c r="AC34" s="1"/>
      <c r="AD34" s="1"/>
    </row>
    <row r="35" spans="1:32" x14ac:dyDescent="0.25">
      <c r="A35" s="11"/>
      <c r="B35" s="203" t="s">
        <v>236</v>
      </c>
      <c r="C35" s="94"/>
      <c r="D35" s="14"/>
      <c r="E35" s="204" t="s">
        <v>177</v>
      </c>
      <c r="F35" s="205"/>
      <c r="G35" s="205"/>
      <c r="H35" s="205"/>
      <c r="I35" s="205"/>
      <c r="J35" s="205"/>
      <c r="K35" s="205"/>
      <c r="L35" s="205"/>
      <c r="M35" s="205"/>
      <c r="N35" s="205"/>
      <c r="O35" s="205"/>
      <c r="P35" s="205"/>
      <c r="Q35" s="205"/>
      <c r="R35" s="205"/>
      <c r="S35" s="205"/>
      <c r="T35" s="206"/>
      <c r="U35" s="29"/>
      <c r="X35" s="1" t="s">
        <v>333</v>
      </c>
      <c r="Y35" s="1"/>
      <c r="Z35" s="1"/>
      <c r="AA35" s="1"/>
      <c r="AB35" s="1"/>
      <c r="AC35" s="1"/>
      <c r="AD35" s="1"/>
    </row>
    <row r="36" spans="1:32" ht="15" customHeight="1" x14ac:dyDescent="0.25">
      <c r="A36" s="11"/>
      <c r="B36" s="35"/>
      <c r="C36" s="73"/>
      <c r="D36" s="73"/>
      <c r="E36" s="73"/>
      <c r="F36" s="73"/>
      <c r="G36" s="73"/>
      <c r="H36" s="73"/>
      <c r="I36" s="73"/>
      <c r="J36" s="73"/>
      <c r="K36" s="73"/>
      <c r="L36" s="73"/>
      <c r="M36" s="73"/>
      <c r="N36" s="14"/>
      <c r="O36" s="14"/>
      <c r="P36" s="67"/>
      <c r="Q36" s="67"/>
      <c r="R36" s="67"/>
      <c r="S36" s="67"/>
      <c r="T36" s="67"/>
      <c r="U36" s="29"/>
      <c r="X36" s="1" t="s">
        <v>334</v>
      </c>
      <c r="Y36" s="1"/>
      <c r="Z36" s="1"/>
      <c r="AA36" s="1"/>
      <c r="AB36" s="1"/>
      <c r="AC36" s="1"/>
      <c r="AD36" s="1"/>
    </row>
    <row r="37" spans="1:32" ht="15" customHeight="1" x14ac:dyDescent="0.25">
      <c r="A37" s="11"/>
      <c r="B37" s="203" t="s">
        <v>239</v>
      </c>
      <c r="C37" s="94"/>
      <c r="D37" s="207"/>
      <c r="E37" s="207"/>
      <c r="F37" s="207"/>
      <c r="G37" s="207"/>
      <c r="H37" s="207"/>
      <c r="I37" s="207"/>
      <c r="J37" s="207"/>
      <c r="K37" s="207"/>
      <c r="L37" s="207"/>
      <c r="M37" s="208"/>
      <c r="N37" s="204" t="s">
        <v>188</v>
      </c>
      <c r="O37" s="205"/>
      <c r="P37" s="205"/>
      <c r="Q37" s="205"/>
      <c r="R37" s="205"/>
      <c r="S37" s="205"/>
      <c r="T37" s="206"/>
      <c r="U37" s="29"/>
      <c r="X37" s="1" t="s">
        <v>335</v>
      </c>
      <c r="Y37" s="1"/>
      <c r="Z37" s="1"/>
      <c r="AA37" s="1"/>
      <c r="AB37" s="1"/>
      <c r="AC37" s="1"/>
      <c r="AD37" s="1"/>
    </row>
    <row r="38" spans="1:32" s="33" customFormat="1" ht="15" customHeight="1" x14ac:dyDescent="0.25">
      <c r="A38" s="11"/>
      <c r="B38" s="73"/>
      <c r="C38" s="73"/>
      <c r="D38" s="73"/>
      <c r="E38" s="73"/>
      <c r="F38" s="73"/>
      <c r="G38" s="73"/>
      <c r="H38" s="73"/>
      <c r="I38" s="73"/>
      <c r="J38" s="73"/>
      <c r="K38" s="73"/>
      <c r="L38" s="73"/>
      <c r="M38" s="73"/>
      <c r="N38" s="14"/>
      <c r="O38" s="14"/>
      <c r="P38" s="67"/>
      <c r="Q38" s="67"/>
      <c r="R38" s="67"/>
      <c r="S38" s="67"/>
      <c r="T38" s="67"/>
      <c r="U38" s="29"/>
      <c r="V38" s="23"/>
      <c r="W38" s="32"/>
      <c r="X38" s="1" t="s">
        <v>33</v>
      </c>
      <c r="Y38" s="1"/>
      <c r="Z38" s="1"/>
      <c r="AA38" s="1"/>
      <c r="AB38" s="1"/>
      <c r="AC38" s="1"/>
      <c r="AD38" s="1"/>
      <c r="AE38" s="45"/>
      <c r="AF38" s="45"/>
    </row>
    <row r="39" spans="1:32" x14ac:dyDescent="0.25">
      <c r="A39" s="11"/>
      <c r="B39" s="67"/>
      <c r="C39" s="67"/>
      <c r="D39" s="67"/>
      <c r="E39" s="172" t="s">
        <v>265</v>
      </c>
      <c r="F39" s="209"/>
      <c r="G39" s="209"/>
      <c r="H39" s="209"/>
      <c r="I39" s="209"/>
      <c r="J39" s="209"/>
      <c r="K39" s="209"/>
      <c r="L39" s="209"/>
      <c r="M39" s="209"/>
      <c r="N39" s="209"/>
      <c r="O39" s="209"/>
      <c r="P39" s="209"/>
      <c r="Q39" s="209"/>
      <c r="R39" s="209"/>
      <c r="S39" s="209"/>
      <c r="T39" s="210"/>
      <c r="U39" s="34"/>
      <c r="X39" s="1" t="s">
        <v>34</v>
      </c>
      <c r="Y39" s="1"/>
      <c r="Z39" s="1"/>
      <c r="AA39" s="1"/>
      <c r="AB39" s="1"/>
      <c r="AC39" s="1"/>
      <c r="AD39" s="1"/>
    </row>
    <row r="40" spans="1:32" x14ac:dyDescent="0.25">
      <c r="A40" s="11"/>
      <c r="B40" s="14"/>
      <c r="C40" s="14"/>
      <c r="D40" s="14"/>
      <c r="E40" s="14"/>
      <c r="F40" s="14"/>
      <c r="G40" s="14"/>
      <c r="H40" s="14"/>
      <c r="I40" s="14"/>
      <c r="J40" s="14"/>
      <c r="K40" s="14"/>
      <c r="L40" s="14"/>
      <c r="M40" s="74"/>
      <c r="N40" s="67"/>
      <c r="O40" s="67"/>
      <c r="P40" s="67"/>
      <c r="Q40" s="67"/>
      <c r="R40" s="67"/>
      <c r="S40" s="67"/>
      <c r="T40" s="67"/>
      <c r="U40" s="29"/>
      <c r="X40" s="1" t="s">
        <v>35</v>
      </c>
      <c r="Y40" s="1"/>
      <c r="Z40" s="1"/>
      <c r="AA40" s="1"/>
      <c r="AB40" s="1"/>
      <c r="AC40" s="1"/>
      <c r="AD40" s="1"/>
    </row>
    <row r="41" spans="1:32" x14ac:dyDescent="0.25">
      <c r="A41" s="11"/>
      <c r="B41" s="112" t="s">
        <v>240</v>
      </c>
      <c r="C41" s="96"/>
      <c r="D41" s="96"/>
      <c r="E41" s="96"/>
      <c r="F41" s="96"/>
      <c r="G41" s="96"/>
      <c r="H41" s="14"/>
      <c r="I41" s="196" t="s">
        <v>342</v>
      </c>
      <c r="J41" s="197"/>
      <c r="K41" s="197"/>
      <c r="L41" s="197"/>
      <c r="M41" s="197"/>
      <c r="N41" s="197"/>
      <c r="O41" s="197"/>
      <c r="P41" s="197"/>
      <c r="Q41" s="197"/>
      <c r="R41" s="197"/>
      <c r="S41" s="197"/>
      <c r="T41" s="197"/>
      <c r="U41" s="29"/>
      <c r="X41" s="1" t="s">
        <v>36</v>
      </c>
      <c r="Y41" s="1"/>
      <c r="Z41" s="1"/>
      <c r="AA41" s="1"/>
      <c r="AB41" s="1"/>
      <c r="AC41" s="1"/>
      <c r="AD41" s="1"/>
    </row>
    <row r="42" spans="1:32" x14ac:dyDescent="0.25">
      <c r="A42" s="11"/>
      <c r="B42" s="14"/>
      <c r="C42" s="14"/>
      <c r="D42" s="14"/>
      <c r="E42" s="14"/>
      <c r="F42" s="14"/>
      <c r="G42" s="14"/>
      <c r="H42" s="14"/>
      <c r="I42" s="196" t="s">
        <v>368</v>
      </c>
      <c r="J42" s="197"/>
      <c r="K42" s="197"/>
      <c r="L42" s="197"/>
      <c r="M42" s="197"/>
      <c r="N42" s="197"/>
      <c r="O42" s="197"/>
      <c r="P42" s="197"/>
      <c r="Q42" s="197"/>
      <c r="R42" s="197"/>
      <c r="S42" s="197"/>
      <c r="T42" s="197"/>
      <c r="U42" s="29"/>
      <c r="X42" s="1" t="s">
        <v>37</v>
      </c>
      <c r="Y42" s="1"/>
      <c r="Z42" s="1"/>
      <c r="AA42" s="1"/>
      <c r="AB42" s="1"/>
      <c r="AC42" s="1"/>
      <c r="AD42" s="1"/>
    </row>
    <row r="43" spans="1:32" x14ac:dyDescent="0.25">
      <c r="A43" s="11"/>
      <c r="B43" s="14"/>
      <c r="C43" s="14"/>
      <c r="D43" s="14"/>
      <c r="E43" s="14"/>
      <c r="F43" s="14"/>
      <c r="G43" s="14"/>
      <c r="H43" s="14"/>
      <c r="I43" s="196" t="s">
        <v>344</v>
      </c>
      <c r="J43" s="197"/>
      <c r="K43" s="197"/>
      <c r="L43" s="197"/>
      <c r="M43" s="197"/>
      <c r="N43" s="197"/>
      <c r="O43" s="197"/>
      <c r="P43" s="197"/>
      <c r="Q43" s="197"/>
      <c r="R43" s="197"/>
      <c r="S43" s="197"/>
      <c r="T43" s="197"/>
      <c r="U43" s="29"/>
      <c r="X43" s="1" t="s">
        <v>38</v>
      </c>
      <c r="Y43" s="1"/>
      <c r="Z43" s="1"/>
      <c r="AA43" s="1"/>
      <c r="AB43" s="1"/>
      <c r="AC43" s="1"/>
      <c r="AD43" s="1"/>
    </row>
    <row r="44" spans="1:32" ht="15" customHeight="1" x14ac:dyDescent="0.25">
      <c r="A44" s="11"/>
      <c r="B44" s="14"/>
      <c r="C44" s="14"/>
      <c r="D44" s="14"/>
      <c r="E44" s="14"/>
      <c r="F44" s="14"/>
      <c r="G44" s="14"/>
      <c r="H44" s="14"/>
      <c r="I44" s="196" t="s">
        <v>343</v>
      </c>
      <c r="J44" s="197"/>
      <c r="K44" s="197"/>
      <c r="L44" s="197"/>
      <c r="M44" s="197"/>
      <c r="N44" s="197"/>
      <c r="O44" s="197"/>
      <c r="P44" s="197"/>
      <c r="Q44" s="197"/>
      <c r="R44" s="197"/>
      <c r="S44" s="197"/>
      <c r="T44" s="197"/>
      <c r="U44" s="29"/>
      <c r="X44" s="1" t="s">
        <v>39</v>
      </c>
      <c r="Y44" s="1"/>
      <c r="Z44" s="1"/>
      <c r="AA44" s="1"/>
      <c r="AB44" s="1"/>
      <c r="AC44" s="1"/>
      <c r="AD44" s="1"/>
    </row>
    <row r="45" spans="1:32" x14ac:dyDescent="0.25">
      <c r="A45" s="11"/>
      <c r="B45" s="14"/>
      <c r="C45" s="14"/>
      <c r="D45" s="14"/>
      <c r="E45" s="14"/>
      <c r="F45" s="14"/>
      <c r="G45" s="14"/>
      <c r="H45" s="14"/>
      <c r="I45" s="196" t="s">
        <v>345</v>
      </c>
      <c r="J45" s="197"/>
      <c r="K45" s="197"/>
      <c r="L45" s="197"/>
      <c r="M45" s="197"/>
      <c r="N45" s="197"/>
      <c r="O45" s="197"/>
      <c r="P45" s="197"/>
      <c r="Q45" s="197"/>
      <c r="R45" s="197"/>
      <c r="S45" s="197"/>
      <c r="T45" s="197"/>
      <c r="U45" s="29"/>
      <c r="X45" s="1" t="s">
        <v>40</v>
      </c>
      <c r="Y45" s="1"/>
      <c r="Z45" s="1"/>
      <c r="AA45" s="1"/>
      <c r="AB45" s="1"/>
      <c r="AC45" s="1"/>
      <c r="AD45" s="1"/>
    </row>
    <row r="46" spans="1:32" x14ac:dyDescent="0.25">
      <c r="A46" s="11"/>
      <c r="B46" s="14"/>
      <c r="C46" s="14"/>
      <c r="D46" s="14"/>
      <c r="E46" s="14"/>
      <c r="F46" s="14"/>
      <c r="G46" s="14"/>
      <c r="H46" s="14"/>
      <c r="I46" s="196"/>
      <c r="J46" s="197"/>
      <c r="K46" s="197"/>
      <c r="L46" s="197"/>
      <c r="M46" s="197"/>
      <c r="N46" s="197"/>
      <c r="O46" s="197"/>
      <c r="P46" s="197"/>
      <c r="Q46" s="197"/>
      <c r="R46" s="197"/>
      <c r="S46" s="197"/>
      <c r="T46" s="197"/>
      <c r="U46" s="29"/>
      <c r="X46" s="1" t="s">
        <v>41</v>
      </c>
      <c r="Y46" s="1"/>
      <c r="Z46" s="1"/>
      <c r="AA46" s="1"/>
      <c r="AB46" s="1"/>
      <c r="AC46" s="1"/>
      <c r="AD46" s="1"/>
    </row>
    <row r="47" spans="1:32" x14ac:dyDescent="0.25">
      <c r="A47" s="11"/>
      <c r="B47" s="14"/>
      <c r="C47" s="14"/>
      <c r="D47" s="14"/>
      <c r="E47" s="14"/>
      <c r="F47" s="14"/>
      <c r="G47" s="14"/>
      <c r="H47" s="14"/>
      <c r="I47" s="14"/>
      <c r="J47" s="14"/>
      <c r="K47" s="14"/>
      <c r="L47" s="14"/>
      <c r="M47" s="67"/>
      <c r="N47" s="67"/>
      <c r="O47" s="67"/>
      <c r="P47" s="67"/>
      <c r="Q47" s="67"/>
      <c r="R47" s="67"/>
      <c r="S47" s="67"/>
      <c r="T47" s="67"/>
      <c r="U47" s="29"/>
      <c r="X47" s="1" t="s">
        <v>42</v>
      </c>
      <c r="Y47" s="1"/>
      <c r="Z47" s="1"/>
      <c r="AA47" s="1"/>
      <c r="AB47" s="1"/>
      <c r="AC47" s="1"/>
      <c r="AD47" s="1"/>
    </row>
    <row r="48" spans="1:32" x14ac:dyDescent="0.25">
      <c r="A48" s="11"/>
      <c r="B48" s="112" t="s">
        <v>336</v>
      </c>
      <c r="C48" s="96"/>
      <c r="D48" s="96"/>
      <c r="E48" s="96"/>
      <c r="F48" s="96"/>
      <c r="G48" s="96"/>
      <c r="H48" s="96"/>
      <c r="I48" s="96"/>
      <c r="J48" s="96"/>
      <c r="K48" s="96"/>
      <c r="L48" s="171"/>
      <c r="M48" s="198"/>
      <c r="N48" s="198"/>
      <c r="O48" s="198"/>
      <c r="P48" s="67"/>
      <c r="Q48" s="199">
        <v>41726</v>
      </c>
      <c r="R48" s="200"/>
      <c r="S48" s="200"/>
      <c r="T48" s="67"/>
      <c r="U48" s="29"/>
      <c r="X48" s="1" t="s">
        <v>43</v>
      </c>
      <c r="Y48" s="1"/>
      <c r="Z48" s="1"/>
      <c r="AA48" s="1"/>
      <c r="AB48" s="1"/>
      <c r="AC48" s="1"/>
      <c r="AD48" s="1"/>
    </row>
    <row r="49" spans="1:32" x14ac:dyDescent="0.25">
      <c r="A49" s="11"/>
      <c r="B49" s="14"/>
      <c r="C49" s="14"/>
      <c r="D49" s="14"/>
      <c r="E49" s="14"/>
      <c r="F49" s="14"/>
      <c r="G49" s="14"/>
      <c r="H49" s="14"/>
      <c r="I49" s="14"/>
      <c r="J49" s="14"/>
      <c r="K49" s="14"/>
      <c r="L49" s="14"/>
      <c r="M49" s="67"/>
      <c r="N49" s="67"/>
      <c r="O49" s="67"/>
      <c r="P49" s="67"/>
      <c r="Q49" s="67"/>
      <c r="R49" s="67"/>
      <c r="S49" s="67"/>
      <c r="T49" s="67"/>
      <c r="U49" s="29"/>
      <c r="X49" s="1" t="s">
        <v>44</v>
      </c>
      <c r="Y49" s="1"/>
      <c r="Z49" s="1"/>
      <c r="AA49" s="1"/>
      <c r="AB49" s="1"/>
      <c r="AC49" s="1"/>
      <c r="AD49" s="1"/>
    </row>
    <row r="50" spans="1:32" x14ac:dyDescent="0.25">
      <c r="A50" s="11"/>
      <c r="B50" s="169" t="s">
        <v>191</v>
      </c>
      <c r="C50" s="96"/>
      <c r="D50" s="96"/>
      <c r="E50" s="96"/>
      <c r="F50" s="96"/>
      <c r="G50" s="96"/>
      <c r="H50" s="96"/>
      <c r="I50" s="96"/>
      <c r="J50" s="96"/>
      <c r="K50" s="96"/>
      <c r="L50" s="96"/>
      <c r="M50" s="96"/>
      <c r="N50" s="96"/>
      <c r="O50" s="96"/>
      <c r="P50" s="96"/>
      <c r="Q50" s="96"/>
      <c r="R50" s="96"/>
      <c r="S50" s="96"/>
      <c r="T50" s="96"/>
      <c r="U50" s="29"/>
      <c r="X50" s="1" t="s">
        <v>45</v>
      </c>
      <c r="Y50" s="1"/>
      <c r="Z50" s="1"/>
      <c r="AA50" s="1"/>
      <c r="AB50" s="1"/>
      <c r="AC50" s="1"/>
      <c r="AD50" s="1"/>
    </row>
    <row r="51" spans="1:32" s="30" customFormat="1" ht="15.75" customHeight="1" x14ac:dyDescent="0.25">
      <c r="A51" s="11"/>
      <c r="B51" s="67"/>
      <c r="C51" s="67"/>
      <c r="D51" s="67"/>
      <c r="E51" s="67"/>
      <c r="F51" s="67"/>
      <c r="G51" s="67"/>
      <c r="H51" s="67"/>
      <c r="I51" s="67"/>
      <c r="J51" s="67"/>
      <c r="K51" s="67"/>
      <c r="L51" s="67"/>
      <c r="M51" s="67"/>
      <c r="N51" s="67"/>
      <c r="O51" s="67"/>
      <c r="P51" s="67"/>
      <c r="Q51" s="67"/>
      <c r="R51" s="67"/>
      <c r="S51" s="67"/>
      <c r="T51" s="67"/>
      <c r="U51" s="29"/>
      <c r="X51" s="1" t="s">
        <v>46</v>
      </c>
      <c r="Y51" s="1"/>
      <c r="Z51" s="1"/>
      <c r="AA51" s="1"/>
      <c r="AB51" s="1"/>
      <c r="AC51" s="1"/>
      <c r="AD51" s="1"/>
      <c r="AE51" s="44"/>
      <c r="AF51" s="44"/>
    </row>
    <row r="52" spans="1:32" s="30" customFormat="1" ht="17.25" customHeight="1" x14ac:dyDescent="0.25">
      <c r="A52" s="12"/>
      <c r="B52" s="95" t="s">
        <v>241</v>
      </c>
      <c r="C52" s="96"/>
      <c r="D52" s="96"/>
      <c r="E52" s="96"/>
      <c r="F52" s="96"/>
      <c r="G52" s="96"/>
      <c r="H52" s="96"/>
      <c r="I52" s="96"/>
      <c r="J52" s="96"/>
      <c r="K52" s="96"/>
      <c r="L52" s="96"/>
      <c r="M52" s="96"/>
      <c r="N52" s="96"/>
      <c r="O52" s="96"/>
      <c r="P52" s="96"/>
      <c r="Q52" s="96"/>
      <c r="R52" s="96"/>
      <c r="S52" s="96"/>
      <c r="T52" s="96"/>
      <c r="U52" s="31"/>
      <c r="X52" s="1" t="s">
        <v>47</v>
      </c>
      <c r="Y52" s="1"/>
      <c r="Z52" s="1"/>
      <c r="AA52" s="1"/>
      <c r="AB52" s="1"/>
      <c r="AC52" s="1"/>
      <c r="AD52" s="1"/>
      <c r="AE52" s="44"/>
      <c r="AF52" s="44"/>
    </row>
    <row r="53" spans="1:32" s="30" customFormat="1" ht="75" customHeight="1" x14ac:dyDescent="0.25">
      <c r="A53" s="12"/>
      <c r="B53" s="95" t="s">
        <v>242</v>
      </c>
      <c r="C53" s="96"/>
      <c r="D53" s="96"/>
      <c r="E53" s="96"/>
      <c r="F53" s="96"/>
      <c r="G53" s="96"/>
      <c r="H53" s="96"/>
      <c r="I53" s="96"/>
      <c r="J53" s="96"/>
      <c r="K53" s="96"/>
      <c r="L53" s="96"/>
      <c r="M53" s="96"/>
      <c r="N53" s="96"/>
      <c r="O53" s="96"/>
      <c r="P53" s="96"/>
      <c r="Q53" s="96"/>
      <c r="R53" s="96"/>
      <c r="S53" s="96"/>
      <c r="T53" s="96"/>
      <c r="U53" s="31"/>
      <c r="X53" s="1" t="s">
        <v>48</v>
      </c>
      <c r="Y53" s="1"/>
      <c r="Z53" s="1"/>
      <c r="AA53" s="1"/>
      <c r="AB53" s="1"/>
      <c r="AC53" s="1"/>
      <c r="AD53" s="1"/>
      <c r="AE53" s="44"/>
      <c r="AF53" s="44"/>
    </row>
    <row r="54" spans="1:32" ht="93.75" customHeight="1" x14ac:dyDescent="0.25">
      <c r="A54" s="12"/>
      <c r="B54" s="95" t="s">
        <v>337</v>
      </c>
      <c r="C54" s="96"/>
      <c r="D54" s="96"/>
      <c r="E54" s="96"/>
      <c r="F54" s="96"/>
      <c r="G54" s="96"/>
      <c r="H54" s="96"/>
      <c r="I54" s="96"/>
      <c r="J54" s="96"/>
      <c r="K54" s="96"/>
      <c r="L54" s="96"/>
      <c r="M54" s="96"/>
      <c r="N54" s="96"/>
      <c r="O54" s="96"/>
      <c r="P54" s="96"/>
      <c r="Q54" s="96"/>
      <c r="R54" s="96"/>
      <c r="S54" s="96"/>
      <c r="T54" s="96"/>
      <c r="U54" s="31"/>
      <c r="X54" s="1" t="s">
        <v>49</v>
      </c>
      <c r="Y54" s="1"/>
      <c r="Z54" s="1"/>
      <c r="AA54" s="1"/>
      <c r="AB54" s="1"/>
      <c r="AC54" s="1"/>
      <c r="AD54" s="1"/>
    </row>
    <row r="55" spans="1:32" ht="16.5" customHeight="1" x14ac:dyDescent="0.25">
      <c r="A55" s="11"/>
      <c r="B55" s="67"/>
      <c r="C55" s="67"/>
      <c r="D55" s="67"/>
      <c r="E55" s="67"/>
      <c r="F55" s="67"/>
      <c r="G55" s="67"/>
      <c r="H55" s="67"/>
      <c r="I55" s="67"/>
      <c r="J55" s="67"/>
      <c r="K55" s="67"/>
      <c r="L55" s="67"/>
      <c r="M55" s="67"/>
      <c r="N55" s="67"/>
      <c r="O55" s="67"/>
      <c r="P55" s="67"/>
      <c r="Q55" s="67"/>
      <c r="R55" s="67"/>
      <c r="S55" s="67"/>
      <c r="T55" s="67"/>
      <c r="U55" s="29"/>
      <c r="X55" s="1" t="s">
        <v>50</v>
      </c>
      <c r="Y55" s="1"/>
      <c r="Z55" s="1"/>
      <c r="AA55" s="1"/>
      <c r="AB55" s="1"/>
      <c r="AC55" s="1"/>
      <c r="AD55" s="1"/>
    </row>
    <row r="56" spans="1:32" s="35" customFormat="1" ht="75.75" customHeight="1" x14ac:dyDescent="0.25">
      <c r="A56" s="11"/>
      <c r="B56" s="112" t="s">
        <v>192</v>
      </c>
      <c r="C56" s="171"/>
      <c r="D56" s="172" t="s">
        <v>376</v>
      </c>
      <c r="E56" s="173"/>
      <c r="F56" s="173"/>
      <c r="G56" s="193"/>
      <c r="H56" s="67"/>
      <c r="I56" s="67"/>
      <c r="J56" s="67"/>
      <c r="K56" s="67"/>
      <c r="L56" s="67"/>
      <c r="M56" s="67"/>
      <c r="N56" s="67"/>
      <c r="O56" s="67"/>
      <c r="P56" s="67"/>
      <c r="Q56" s="67"/>
      <c r="R56" s="67"/>
      <c r="S56" s="67"/>
      <c r="T56" s="67"/>
      <c r="U56" s="29"/>
      <c r="X56" s="1" t="s">
        <v>51</v>
      </c>
      <c r="Y56" s="1"/>
      <c r="Z56" s="1"/>
      <c r="AA56" s="1"/>
      <c r="AB56" s="1"/>
      <c r="AC56" s="1"/>
      <c r="AD56" s="1"/>
      <c r="AE56" s="67"/>
      <c r="AF56" s="67"/>
    </row>
    <row r="57" spans="1:32" s="35" customFormat="1" ht="18.75" customHeight="1" x14ac:dyDescent="0.25">
      <c r="A57" s="11"/>
      <c r="B57" s="67"/>
      <c r="C57" s="67"/>
      <c r="D57" s="67"/>
      <c r="E57" s="67"/>
      <c r="F57" s="67"/>
      <c r="G57" s="67"/>
      <c r="H57" s="67"/>
      <c r="I57" s="67"/>
      <c r="J57" s="67"/>
      <c r="K57" s="67"/>
      <c r="L57" s="67"/>
      <c r="M57" s="67"/>
      <c r="N57" s="67"/>
      <c r="O57" s="67"/>
      <c r="P57" s="67"/>
      <c r="Q57" s="67"/>
      <c r="R57" s="67"/>
      <c r="S57" s="67"/>
      <c r="T57" s="67"/>
      <c r="U57" s="29"/>
      <c r="X57" s="1" t="s">
        <v>52</v>
      </c>
      <c r="Y57" s="1"/>
      <c r="Z57" s="1"/>
      <c r="AA57" s="1"/>
      <c r="AB57" s="1"/>
      <c r="AC57" s="1"/>
      <c r="AD57" s="1"/>
      <c r="AE57" s="67"/>
      <c r="AF57" s="67"/>
    </row>
    <row r="58" spans="1:32" s="35" customFormat="1" ht="32.1" customHeight="1" x14ac:dyDescent="0.25">
      <c r="A58" s="11"/>
      <c r="B58" s="194" t="s">
        <v>196</v>
      </c>
      <c r="C58" s="195"/>
      <c r="D58" s="195"/>
      <c r="E58" s="24"/>
      <c r="F58" s="194" t="s">
        <v>270</v>
      </c>
      <c r="G58" s="195"/>
      <c r="H58" s="195"/>
      <c r="I58" s="24"/>
      <c r="J58" s="194" t="s">
        <v>271</v>
      </c>
      <c r="K58" s="195"/>
      <c r="L58" s="195"/>
      <c r="M58" s="24"/>
      <c r="N58" s="194" t="s">
        <v>194</v>
      </c>
      <c r="O58" s="195"/>
      <c r="P58" s="195"/>
      <c r="Q58" s="24"/>
      <c r="R58" s="194" t="s">
        <v>195</v>
      </c>
      <c r="S58" s="195"/>
      <c r="T58" s="195"/>
      <c r="U58" s="29"/>
      <c r="X58" s="1" t="s">
        <v>53</v>
      </c>
      <c r="Y58" s="1"/>
      <c r="Z58" s="1"/>
      <c r="AA58" s="1"/>
      <c r="AB58" s="1"/>
      <c r="AC58" s="1"/>
      <c r="AD58" s="1"/>
      <c r="AE58" s="67"/>
      <c r="AF58" s="67"/>
    </row>
    <row r="59" spans="1:32" s="35" customFormat="1" ht="39" customHeight="1" x14ac:dyDescent="0.25">
      <c r="A59" s="11"/>
      <c r="B59" s="80">
        <v>2006</v>
      </c>
      <c r="C59" s="80"/>
      <c r="D59" s="80"/>
      <c r="E59" s="72"/>
      <c r="F59" s="80" t="s">
        <v>272</v>
      </c>
      <c r="G59" s="80"/>
      <c r="H59" s="80"/>
      <c r="I59" s="72"/>
      <c r="J59" s="80" t="s">
        <v>193</v>
      </c>
      <c r="K59" s="80"/>
      <c r="L59" s="80"/>
      <c r="M59" s="72"/>
      <c r="N59" s="81">
        <v>27.2</v>
      </c>
      <c r="O59" s="82"/>
      <c r="P59" s="83"/>
      <c r="Q59" s="72"/>
      <c r="R59" s="80" t="s">
        <v>200</v>
      </c>
      <c r="S59" s="80"/>
      <c r="T59" s="80"/>
      <c r="U59" s="36">
        <f>IF(R59="High", 3, IF(R59="Medium", 2, IF(R59="Low", 1,"") ))</f>
        <v>2</v>
      </c>
      <c r="X59" s="1" t="s">
        <v>54</v>
      </c>
      <c r="Y59" s="1"/>
      <c r="Z59" s="1"/>
      <c r="AA59" s="1"/>
      <c r="AB59" s="1"/>
      <c r="AC59" s="1"/>
      <c r="AD59" s="1"/>
      <c r="AE59" s="67"/>
      <c r="AF59" s="67"/>
    </row>
    <row r="60" spans="1:32" ht="39" customHeight="1" x14ac:dyDescent="0.25">
      <c r="A60" s="11"/>
      <c r="B60" s="80">
        <v>2007</v>
      </c>
      <c r="C60" s="80"/>
      <c r="D60" s="80"/>
      <c r="E60" s="72"/>
      <c r="F60" s="80" t="s">
        <v>272</v>
      </c>
      <c r="G60" s="80"/>
      <c r="H60" s="80"/>
      <c r="I60" s="72"/>
      <c r="J60" s="80" t="s">
        <v>193</v>
      </c>
      <c r="K60" s="80"/>
      <c r="L60" s="80"/>
      <c r="M60" s="72"/>
      <c r="N60" s="81">
        <v>38.099999999999994</v>
      </c>
      <c r="O60" s="82"/>
      <c r="P60" s="83"/>
      <c r="Q60" s="72"/>
      <c r="R60" s="80" t="s">
        <v>200</v>
      </c>
      <c r="S60" s="80"/>
      <c r="T60" s="80"/>
      <c r="U60" s="36">
        <f t="shared" ref="U60:U76" si="0">IF(R60="High", 3, IF(R60="Medium", 2, IF(R60="Low", 1,"") ))</f>
        <v>2</v>
      </c>
      <c r="X60" s="1" t="s">
        <v>55</v>
      </c>
      <c r="Y60" s="1"/>
      <c r="Z60" s="1"/>
      <c r="AA60" s="1"/>
      <c r="AB60" s="1"/>
      <c r="AC60" s="1"/>
      <c r="AD60" s="1"/>
    </row>
    <row r="61" spans="1:32" ht="39" customHeight="1" x14ac:dyDescent="0.25">
      <c r="A61" s="11"/>
      <c r="B61" s="80">
        <v>2008</v>
      </c>
      <c r="C61" s="80"/>
      <c r="D61" s="80"/>
      <c r="E61" s="72"/>
      <c r="F61" s="80" t="s">
        <v>272</v>
      </c>
      <c r="G61" s="80"/>
      <c r="H61" s="80"/>
      <c r="I61" s="72"/>
      <c r="J61" s="80" t="s">
        <v>193</v>
      </c>
      <c r="K61" s="80"/>
      <c r="L61" s="80"/>
      <c r="M61" s="72"/>
      <c r="N61" s="81">
        <v>24.1</v>
      </c>
      <c r="O61" s="82"/>
      <c r="P61" s="83"/>
      <c r="Q61" s="72"/>
      <c r="R61" s="80" t="s">
        <v>200</v>
      </c>
      <c r="S61" s="80"/>
      <c r="T61" s="80"/>
      <c r="U61" s="36">
        <f t="shared" si="0"/>
        <v>2</v>
      </c>
      <c r="X61" s="1" t="s">
        <v>56</v>
      </c>
      <c r="Y61" s="1"/>
      <c r="Z61" s="1"/>
      <c r="AA61" s="1"/>
      <c r="AB61" s="1"/>
      <c r="AC61" s="1"/>
      <c r="AD61" s="1"/>
    </row>
    <row r="62" spans="1:32" ht="39" customHeight="1" x14ac:dyDescent="0.25">
      <c r="A62" s="11"/>
      <c r="B62" s="80">
        <v>2009</v>
      </c>
      <c r="C62" s="80"/>
      <c r="D62" s="80"/>
      <c r="E62" s="72"/>
      <c r="F62" s="80" t="s">
        <v>272</v>
      </c>
      <c r="G62" s="80"/>
      <c r="H62" s="80"/>
      <c r="I62" s="72"/>
      <c r="J62" s="80" t="s">
        <v>193</v>
      </c>
      <c r="K62" s="80"/>
      <c r="L62" s="80"/>
      <c r="M62" s="72"/>
      <c r="N62" s="81">
        <v>53.8</v>
      </c>
      <c r="O62" s="82"/>
      <c r="P62" s="83"/>
      <c r="Q62" s="72"/>
      <c r="R62" s="80" t="s">
        <v>200</v>
      </c>
      <c r="S62" s="80"/>
      <c r="T62" s="80"/>
      <c r="U62" s="36">
        <f t="shared" si="0"/>
        <v>2</v>
      </c>
      <c r="X62" s="1" t="s">
        <v>57</v>
      </c>
      <c r="Y62" s="1"/>
      <c r="Z62" s="1"/>
      <c r="AA62" s="1"/>
      <c r="AB62" s="1"/>
      <c r="AC62" s="1"/>
      <c r="AD62" s="1"/>
    </row>
    <row r="63" spans="1:32" ht="39" customHeight="1" x14ac:dyDescent="0.25">
      <c r="A63" s="11"/>
      <c r="B63" s="80">
        <v>2010</v>
      </c>
      <c r="C63" s="80"/>
      <c r="D63" s="80"/>
      <c r="E63" s="72"/>
      <c r="F63" s="80" t="s">
        <v>272</v>
      </c>
      <c r="G63" s="80"/>
      <c r="H63" s="80"/>
      <c r="I63" s="72"/>
      <c r="J63" s="80" t="s">
        <v>193</v>
      </c>
      <c r="K63" s="80"/>
      <c r="L63" s="80"/>
      <c r="M63" s="72"/>
      <c r="N63" s="81">
        <v>86.9</v>
      </c>
      <c r="O63" s="82"/>
      <c r="P63" s="83"/>
      <c r="Q63" s="72"/>
      <c r="R63" s="80" t="s">
        <v>200</v>
      </c>
      <c r="S63" s="80"/>
      <c r="T63" s="80"/>
      <c r="U63" s="36">
        <f t="shared" si="0"/>
        <v>2</v>
      </c>
      <c r="X63" s="1" t="s">
        <v>58</v>
      </c>
      <c r="Y63" s="1"/>
      <c r="Z63" s="1"/>
      <c r="AA63" s="1"/>
      <c r="AB63" s="1"/>
      <c r="AC63" s="1"/>
      <c r="AD63" s="1"/>
    </row>
    <row r="64" spans="1:32" ht="39" customHeight="1" x14ac:dyDescent="0.25">
      <c r="A64" s="11"/>
      <c r="B64" s="80">
        <v>2011</v>
      </c>
      <c r="C64" s="80"/>
      <c r="D64" s="80"/>
      <c r="E64" s="72"/>
      <c r="F64" s="80" t="s">
        <v>272</v>
      </c>
      <c r="G64" s="80"/>
      <c r="H64" s="80"/>
      <c r="I64" s="72"/>
      <c r="J64" s="80" t="s">
        <v>193</v>
      </c>
      <c r="K64" s="80"/>
      <c r="L64" s="80"/>
      <c r="M64" s="72"/>
      <c r="N64" s="81">
        <v>144.69999999999999</v>
      </c>
      <c r="O64" s="82"/>
      <c r="P64" s="83"/>
      <c r="Q64" s="72"/>
      <c r="R64" s="80" t="s">
        <v>200</v>
      </c>
      <c r="S64" s="80"/>
      <c r="T64" s="80"/>
      <c r="U64" s="36">
        <f t="shared" si="0"/>
        <v>2</v>
      </c>
      <c r="X64" s="1" t="s">
        <v>59</v>
      </c>
      <c r="Y64" s="1"/>
      <c r="Z64" s="1"/>
      <c r="AA64" s="1"/>
      <c r="AB64" s="1"/>
      <c r="AC64" s="1"/>
      <c r="AD64" s="1"/>
    </row>
    <row r="65" spans="1:30" ht="39" customHeight="1" x14ac:dyDescent="0.25">
      <c r="A65" s="11"/>
      <c r="B65" s="80">
        <v>2006</v>
      </c>
      <c r="C65" s="80"/>
      <c r="D65" s="80"/>
      <c r="E65" s="79"/>
      <c r="F65" s="80" t="s">
        <v>273</v>
      </c>
      <c r="G65" s="80"/>
      <c r="H65" s="80"/>
      <c r="I65" s="79"/>
      <c r="J65" s="80" t="s">
        <v>193</v>
      </c>
      <c r="K65" s="80"/>
      <c r="L65" s="80"/>
      <c r="M65" s="79"/>
      <c r="N65" s="81">
        <v>11.6</v>
      </c>
      <c r="O65" s="82"/>
      <c r="P65" s="83"/>
      <c r="Q65" s="79"/>
      <c r="R65" s="80" t="s">
        <v>200</v>
      </c>
      <c r="S65" s="80"/>
      <c r="T65" s="80"/>
      <c r="U65" s="36"/>
      <c r="X65" s="1"/>
      <c r="Y65" s="1"/>
      <c r="Z65" s="1"/>
      <c r="AA65" s="1"/>
      <c r="AB65" s="1"/>
      <c r="AC65" s="1"/>
      <c r="AD65" s="1"/>
    </row>
    <row r="66" spans="1:30" ht="39" customHeight="1" x14ac:dyDescent="0.25">
      <c r="A66" s="11"/>
      <c r="B66" s="80">
        <v>2007</v>
      </c>
      <c r="C66" s="80"/>
      <c r="D66" s="80"/>
      <c r="E66" s="79"/>
      <c r="F66" s="80" t="s">
        <v>273</v>
      </c>
      <c r="G66" s="80"/>
      <c r="H66" s="80"/>
      <c r="I66" s="79"/>
      <c r="J66" s="80" t="s">
        <v>193</v>
      </c>
      <c r="K66" s="80"/>
      <c r="L66" s="80"/>
      <c r="M66" s="79"/>
      <c r="N66" s="81">
        <v>11.6</v>
      </c>
      <c r="O66" s="82"/>
      <c r="P66" s="83"/>
      <c r="Q66" s="79"/>
      <c r="R66" s="80" t="s">
        <v>200</v>
      </c>
      <c r="S66" s="80"/>
      <c r="T66" s="80"/>
      <c r="U66" s="36"/>
      <c r="X66" s="1"/>
      <c r="Y66" s="1"/>
      <c r="Z66" s="1"/>
      <c r="AA66" s="1"/>
      <c r="AB66" s="1"/>
      <c r="AC66" s="1"/>
      <c r="AD66" s="1"/>
    </row>
    <row r="67" spans="1:30" ht="39" customHeight="1" x14ac:dyDescent="0.25">
      <c r="A67" s="11"/>
      <c r="B67" s="80">
        <v>2008</v>
      </c>
      <c r="C67" s="80"/>
      <c r="D67" s="80"/>
      <c r="E67" s="79"/>
      <c r="F67" s="80" t="s">
        <v>273</v>
      </c>
      <c r="G67" s="80"/>
      <c r="H67" s="80"/>
      <c r="I67" s="79"/>
      <c r="J67" s="80" t="s">
        <v>193</v>
      </c>
      <c r="K67" s="80"/>
      <c r="L67" s="80"/>
      <c r="M67" s="79"/>
      <c r="N67" s="81">
        <v>11.6</v>
      </c>
      <c r="O67" s="82"/>
      <c r="P67" s="83"/>
      <c r="Q67" s="79"/>
      <c r="R67" s="80" t="s">
        <v>200</v>
      </c>
      <c r="S67" s="80"/>
      <c r="T67" s="80"/>
      <c r="U67" s="36"/>
      <c r="X67" s="1"/>
      <c r="Y67" s="1"/>
      <c r="Z67" s="1"/>
      <c r="AA67" s="1"/>
      <c r="AB67" s="1"/>
      <c r="AC67" s="1"/>
      <c r="AD67" s="1"/>
    </row>
    <row r="68" spans="1:30" ht="39" customHeight="1" x14ac:dyDescent="0.25">
      <c r="A68" s="11"/>
      <c r="B68" s="80">
        <v>2009</v>
      </c>
      <c r="C68" s="80"/>
      <c r="D68" s="80"/>
      <c r="E68" s="79"/>
      <c r="F68" s="80" t="s">
        <v>273</v>
      </c>
      <c r="G68" s="80"/>
      <c r="H68" s="80"/>
      <c r="I68" s="79"/>
      <c r="J68" s="80" t="s">
        <v>193</v>
      </c>
      <c r="K68" s="80"/>
      <c r="L68" s="80"/>
      <c r="M68" s="79"/>
      <c r="N68" s="81">
        <v>11.6</v>
      </c>
      <c r="O68" s="82"/>
      <c r="P68" s="83"/>
      <c r="Q68" s="79"/>
      <c r="R68" s="80" t="s">
        <v>200</v>
      </c>
      <c r="S68" s="80"/>
      <c r="T68" s="80"/>
      <c r="U68" s="36"/>
      <c r="X68" s="1"/>
      <c r="Y68" s="1"/>
      <c r="Z68" s="1"/>
      <c r="AA68" s="1"/>
      <c r="AB68" s="1"/>
      <c r="AC68" s="1"/>
      <c r="AD68" s="1"/>
    </row>
    <row r="69" spans="1:30" ht="39" customHeight="1" x14ac:dyDescent="0.25">
      <c r="A69" s="11"/>
      <c r="B69" s="80">
        <v>2010</v>
      </c>
      <c r="C69" s="80"/>
      <c r="D69" s="80"/>
      <c r="E69" s="79"/>
      <c r="F69" s="80" t="s">
        <v>273</v>
      </c>
      <c r="G69" s="80"/>
      <c r="H69" s="80"/>
      <c r="I69" s="79"/>
      <c r="J69" s="80" t="s">
        <v>193</v>
      </c>
      <c r="K69" s="80"/>
      <c r="L69" s="80"/>
      <c r="M69" s="79"/>
      <c r="N69" s="81">
        <v>17.3</v>
      </c>
      <c r="O69" s="82"/>
      <c r="P69" s="83"/>
      <c r="Q69" s="79"/>
      <c r="R69" s="80" t="s">
        <v>200</v>
      </c>
      <c r="S69" s="80"/>
      <c r="T69" s="80"/>
      <c r="U69" s="36"/>
      <c r="X69" s="1"/>
      <c r="Y69" s="1"/>
      <c r="Z69" s="1"/>
      <c r="AA69" s="1"/>
      <c r="AB69" s="1"/>
      <c r="AC69" s="1"/>
      <c r="AD69" s="1"/>
    </row>
    <row r="70" spans="1:30" ht="39" customHeight="1" x14ac:dyDescent="0.25">
      <c r="A70" s="11"/>
      <c r="B70" s="80">
        <v>2011</v>
      </c>
      <c r="C70" s="80"/>
      <c r="D70" s="80"/>
      <c r="E70" s="79"/>
      <c r="F70" s="80" t="s">
        <v>273</v>
      </c>
      <c r="G70" s="80"/>
      <c r="H70" s="80"/>
      <c r="I70" s="79"/>
      <c r="J70" s="80" t="s">
        <v>193</v>
      </c>
      <c r="K70" s="80"/>
      <c r="L70" s="80"/>
      <c r="M70" s="79"/>
      <c r="N70" s="81">
        <v>17.3</v>
      </c>
      <c r="O70" s="82"/>
      <c r="P70" s="83"/>
      <c r="Q70" s="79"/>
      <c r="R70" s="80" t="s">
        <v>200</v>
      </c>
      <c r="S70" s="80"/>
      <c r="T70" s="80"/>
      <c r="U70" s="36"/>
      <c r="X70" s="1"/>
      <c r="Y70" s="1"/>
      <c r="Z70" s="1"/>
      <c r="AA70" s="1"/>
      <c r="AB70" s="1"/>
      <c r="AC70" s="1"/>
      <c r="AD70" s="1"/>
    </row>
    <row r="71" spans="1:30" ht="39" customHeight="1" x14ac:dyDescent="0.25">
      <c r="A71" s="11"/>
      <c r="B71" s="80">
        <v>2006</v>
      </c>
      <c r="C71" s="80"/>
      <c r="D71" s="80"/>
      <c r="E71" s="72"/>
      <c r="F71" s="80" t="s">
        <v>197</v>
      </c>
      <c r="G71" s="80"/>
      <c r="H71" s="80"/>
      <c r="I71" s="72"/>
      <c r="J71" s="80" t="s">
        <v>193</v>
      </c>
      <c r="K71" s="80"/>
      <c r="L71" s="80"/>
      <c r="M71" s="72"/>
      <c r="N71" s="81">
        <v>7.1</v>
      </c>
      <c r="O71" s="82"/>
      <c r="P71" s="83"/>
      <c r="Q71" s="72"/>
      <c r="R71" s="80" t="s">
        <v>199</v>
      </c>
      <c r="S71" s="80"/>
      <c r="T71" s="80"/>
      <c r="U71" s="36">
        <f t="shared" si="0"/>
        <v>3</v>
      </c>
      <c r="X71" s="1" t="s">
        <v>60</v>
      </c>
      <c r="Y71" s="1"/>
      <c r="Z71" s="1"/>
      <c r="AA71" s="1"/>
      <c r="AB71" s="1"/>
      <c r="AC71" s="1"/>
      <c r="AD71" s="1"/>
    </row>
    <row r="72" spans="1:30" ht="39" customHeight="1" x14ac:dyDescent="0.25">
      <c r="A72" s="11"/>
      <c r="B72" s="80">
        <v>2007</v>
      </c>
      <c r="C72" s="80"/>
      <c r="D72" s="80"/>
      <c r="E72" s="72"/>
      <c r="F72" s="80" t="s">
        <v>197</v>
      </c>
      <c r="G72" s="80"/>
      <c r="H72" s="80"/>
      <c r="I72" s="72"/>
      <c r="J72" s="80" t="s">
        <v>193</v>
      </c>
      <c r="K72" s="80"/>
      <c r="L72" s="80"/>
      <c r="M72" s="72"/>
      <c r="N72" s="81">
        <v>7.3</v>
      </c>
      <c r="O72" s="82"/>
      <c r="P72" s="83"/>
      <c r="Q72" s="72"/>
      <c r="R72" s="80" t="s">
        <v>199</v>
      </c>
      <c r="S72" s="80"/>
      <c r="T72" s="80"/>
      <c r="U72" s="36">
        <f t="shared" si="0"/>
        <v>3</v>
      </c>
      <c r="X72" s="1" t="s">
        <v>61</v>
      </c>
      <c r="Y72" s="1"/>
      <c r="Z72" s="1"/>
      <c r="AA72" s="1"/>
      <c r="AB72" s="1"/>
      <c r="AC72" s="1"/>
      <c r="AD72" s="1"/>
    </row>
    <row r="73" spans="1:30" ht="39" customHeight="1" x14ac:dyDescent="0.25">
      <c r="A73" s="11"/>
      <c r="B73" s="80">
        <v>2008</v>
      </c>
      <c r="C73" s="80"/>
      <c r="D73" s="80"/>
      <c r="E73" s="78"/>
      <c r="F73" s="80" t="s">
        <v>197</v>
      </c>
      <c r="G73" s="80"/>
      <c r="H73" s="80"/>
      <c r="I73" s="78"/>
      <c r="J73" s="80" t="s">
        <v>193</v>
      </c>
      <c r="K73" s="80"/>
      <c r="L73" s="80"/>
      <c r="M73" s="78"/>
      <c r="N73" s="81">
        <v>4.5999999999999996</v>
      </c>
      <c r="O73" s="82"/>
      <c r="P73" s="83"/>
      <c r="Q73" s="78"/>
      <c r="R73" s="80" t="s">
        <v>199</v>
      </c>
      <c r="S73" s="80"/>
      <c r="T73" s="80"/>
      <c r="U73" s="36">
        <f t="shared" si="0"/>
        <v>3</v>
      </c>
      <c r="X73" s="1" t="s">
        <v>61</v>
      </c>
      <c r="Y73" s="1"/>
      <c r="Z73" s="1"/>
      <c r="AA73" s="1"/>
      <c r="AB73" s="1"/>
      <c r="AC73" s="1"/>
      <c r="AD73" s="1"/>
    </row>
    <row r="74" spans="1:30" ht="39" customHeight="1" x14ac:dyDescent="0.25">
      <c r="A74" s="11"/>
      <c r="B74" s="80">
        <v>2009</v>
      </c>
      <c r="C74" s="80"/>
      <c r="D74" s="80"/>
      <c r="E74" s="78"/>
      <c r="F74" s="80" t="s">
        <v>197</v>
      </c>
      <c r="G74" s="80"/>
      <c r="H74" s="80"/>
      <c r="I74" s="78"/>
      <c r="J74" s="80" t="s">
        <v>193</v>
      </c>
      <c r="K74" s="80"/>
      <c r="L74" s="80"/>
      <c r="M74" s="78"/>
      <c r="N74" s="81">
        <v>4.7</v>
      </c>
      <c r="O74" s="82"/>
      <c r="P74" s="83"/>
      <c r="Q74" s="78"/>
      <c r="R74" s="80" t="s">
        <v>199</v>
      </c>
      <c r="S74" s="80"/>
      <c r="T74" s="80"/>
      <c r="U74" s="36">
        <f t="shared" si="0"/>
        <v>3</v>
      </c>
      <c r="X74" s="1" t="s">
        <v>61</v>
      </c>
      <c r="Y74" s="1"/>
      <c r="Z74" s="1"/>
      <c r="AA74" s="1"/>
      <c r="AB74" s="1"/>
      <c r="AC74" s="1"/>
      <c r="AD74" s="1"/>
    </row>
    <row r="75" spans="1:30" ht="39" customHeight="1" x14ac:dyDescent="0.25">
      <c r="A75" s="11"/>
      <c r="B75" s="80">
        <v>2010</v>
      </c>
      <c r="C75" s="80"/>
      <c r="D75" s="80"/>
      <c r="E75" s="78"/>
      <c r="F75" s="80" t="s">
        <v>197</v>
      </c>
      <c r="G75" s="80"/>
      <c r="H75" s="80"/>
      <c r="I75" s="78"/>
      <c r="J75" s="80" t="s">
        <v>193</v>
      </c>
      <c r="K75" s="80"/>
      <c r="L75" s="80"/>
      <c r="M75" s="78"/>
      <c r="N75" s="81">
        <v>5.6</v>
      </c>
      <c r="O75" s="82"/>
      <c r="P75" s="83"/>
      <c r="Q75" s="78"/>
      <c r="R75" s="80" t="s">
        <v>199</v>
      </c>
      <c r="S75" s="80"/>
      <c r="T75" s="80"/>
      <c r="U75" s="36">
        <f t="shared" ref="U75" si="1">IF(R75="High", 3, IF(R75="Medium", 2, IF(R75="Low", 1,"") ))</f>
        <v>3</v>
      </c>
      <c r="X75" s="1" t="s">
        <v>61</v>
      </c>
      <c r="Y75" s="1"/>
      <c r="Z75" s="1"/>
      <c r="AA75" s="1"/>
      <c r="AB75" s="1"/>
      <c r="AC75" s="1"/>
      <c r="AD75" s="1"/>
    </row>
    <row r="76" spans="1:30" ht="39" customHeight="1" x14ac:dyDescent="0.25">
      <c r="A76" s="11"/>
      <c r="B76" s="183">
        <v>2011</v>
      </c>
      <c r="C76" s="184"/>
      <c r="D76" s="185"/>
      <c r="E76" s="78"/>
      <c r="F76" s="80" t="s">
        <v>197</v>
      </c>
      <c r="G76" s="80"/>
      <c r="H76" s="80"/>
      <c r="I76" s="78"/>
      <c r="J76" s="80" t="s">
        <v>193</v>
      </c>
      <c r="K76" s="80"/>
      <c r="L76" s="80"/>
      <c r="M76" s="78"/>
      <c r="N76" s="81">
        <v>4.0999999999999996</v>
      </c>
      <c r="O76" s="82"/>
      <c r="P76" s="83"/>
      <c r="Q76" s="78"/>
      <c r="R76" s="80" t="s">
        <v>199</v>
      </c>
      <c r="S76" s="80"/>
      <c r="T76" s="80"/>
      <c r="U76" s="36">
        <f t="shared" si="0"/>
        <v>3</v>
      </c>
      <c r="X76" s="1" t="s">
        <v>62</v>
      </c>
      <c r="Y76" s="1"/>
      <c r="Z76" s="1"/>
      <c r="AA76" s="1"/>
      <c r="AB76" s="1"/>
      <c r="AC76" s="1"/>
      <c r="AD76" s="1"/>
    </row>
    <row r="77" spans="1:30" ht="13.5" customHeight="1" thickBot="1" x14ac:dyDescent="0.3">
      <c r="A77" s="11"/>
      <c r="B77" s="74"/>
      <c r="C77" s="74"/>
      <c r="D77" s="74"/>
      <c r="E77" s="74"/>
      <c r="F77" s="74"/>
      <c r="G77" s="74"/>
      <c r="H77" s="74"/>
      <c r="I77" s="74"/>
      <c r="J77" s="74"/>
      <c r="K77" s="74"/>
      <c r="L77" s="74"/>
      <c r="M77" s="74"/>
      <c r="N77" s="75"/>
      <c r="O77" s="75"/>
      <c r="P77" s="75"/>
      <c r="Q77" s="74"/>
      <c r="R77" s="74"/>
      <c r="S77" s="74"/>
      <c r="T77" s="74"/>
      <c r="U77" s="37"/>
      <c r="X77" s="1" t="s">
        <v>63</v>
      </c>
      <c r="Y77" s="1"/>
      <c r="Z77" s="1"/>
      <c r="AA77" s="1"/>
      <c r="AB77" s="1"/>
      <c r="AC77" s="1"/>
      <c r="AD77" s="1"/>
    </row>
    <row r="78" spans="1:30" ht="29.25" customHeight="1" x14ac:dyDescent="0.25">
      <c r="A78" s="11"/>
      <c r="B78" s="74"/>
      <c r="C78" s="74"/>
      <c r="D78" s="74"/>
      <c r="E78" s="74"/>
      <c r="F78" s="74"/>
      <c r="G78" s="74"/>
      <c r="H78" s="186" t="s">
        <v>327</v>
      </c>
      <c r="I78" s="187"/>
      <c r="J78" s="187"/>
      <c r="K78" s="187"/>
      <c r="L78" s="187"/>
      <c r="M78" s="187"/>
      <c r="N78" s="154" t="s">
        <v>373</v>
      </c>
      <c r="O78" s="153"/>
      <c r="P78" s="153"/>
      <c r="Q78" s="74"/>
      <c r="R78" s="155" t="s">
        <v>330</v>
      </c>
      <c r="S78" s="188"/>
      <c r="T78" s="189"/>
      <c r="U78" s="37"/>
      <c r="X78" s="1" t="s">
        <v>64</v>
      </c>
      <c r="Y78" s="1"/>
      <c r="Z78" s="1"/>
      <c r="AA78" s="1"/>
      <c r="AB78" s="1"/>
      <c r="AC78" s="1"/>
      <c r="AD78" s="1"/>
    </row>
    <row r="79" spans="1:30" ht="15" customHeight="1" x14ac:dyDescent="0.25">
      <c r="A79" s="11"/>
      <c r="B79" s="74"/>
      <c r="C79" s="74"/>
      <c r="D79" s="74"/>
      <c r="E79" s="74"/>
      <c r="F79" s="74"/>
      <c r="G79" s="74"/>
      <c r="H79" s="186" t="s">
        <v>328</v>
      </c>
      <c r="I79" s="187"/>
      <c r="J79" s="187"/>
      <c r="K79" s="187"/>
      <c r="L79" s="187"/>
      <c r="M79" s="187"/>
      <c r="N79" s="154" t="s">
        <v>374</v>
      </c>
      <c r="O79" s="153"/>
      <c r="P79" s="153"/>
      <c r="Q79" s="74"/>
      <c r="R79" s="190"/>
      <c r="S79" s="191"/>
      <c r="T79" s="192"/>
      <c r="U79" s="37"/>
      <c r="X79" s="1" t="s">
        <v>65</v>
      </c>
      <c r="Y79" s="1"/>
      <c r="Z79" s="1"/>
      <c r="AA79" s="1"/>
      <c r="AB79" s="1"/>
      <c r="AC79" s="1"/>
      <c r="AD79" s="1"/>
    </row>
    <row r="80" spans="1:30" ht="15" customHeight="1" thickBot="1" x14ac:dyDescent="0.3">
      <c r="A80" s="11"/>
      <c r="B80" s="74"/>
      <c r="C80" s="74"/>
      <c r="D80" s="74"/>
      <c r="E80" s="74"/>
      <c r="F80" s="74"/>
      <c r="G80" s="74"/>
      <c r="H80" s="186" t="s">
        <v>331</v>
      </c>
      <c r="I80" s="187"/>
      <c r="J80" s="187"/>
      <c r="K80" s="187"/>
      <c r="L80" s="187"/>
      <c r="M80" s="187"/>
      <c r="N80" s="154" t="s">
        <v>374</v>
      </c>
      <c r="O80" s="153"/>
      <c r="P80" s="153"/>
      <c r="Q80" s="74"/>
      <c r="R80" s="190"/>
      <c r="S80" s="191"/>
      <c r="T80" s="192"/>
      <c r="U80" s="37"/>
      <c r="X80" s="1" t="s">
        <v>66</v>
      </c>
      <c r="Y80" s="1"/>
      <c r="Z80" s="1"/>
      <c r="AA80" s="1"/>
      <c r="AB80" s="1"/>
      <c r="AC80" s="1"/>
      <c r="AD80" s="1"/>
    </row>
    <row r="81" spans="1:30" ht="31.5" customHeight="1" thickBot="1" x14ac:dyDescent="0.3">
      <c r="A81" s="11"/>
      <c r="B81" s="74"/>
      <c r="C81" s="74"/>
      <c r="D81" s="74"/>
      <c r="E81" s="74"/>
      <c r="F81" s="74"/>
      <c r="G81" s="74"/>
      <c r="H81" s="177" t="s">
        <v>329</v>
      </c>
      <c r="I81" s="178"/>
      <c r="J81" s="178"/>
      <c r="K81" s="178"/>
      <c r="L81" s="178"/>
      <c r="M81" s="178"/>
      <c r="N81" s="163" t="s">
        <v>373</v>
      </c>
      <c r="O81" s="179"/>
      <c r="P81" s="180"/>
      <c r="Q81" s="74"/>
      <c r="R81" s="165" t="s">
        <v>200</v>
      </c>
      <c r="S81" s="181"/>
      <c r="T81" s="182"/>
      <c r="U81" s="38">
        <f>IF(SUBTOTAL(109,U59:U76)&gt;0, SUBTOTAL(101,U59:U76),"")</f>
        <v>2.5</v>
      </c>
      <c r="X81" s="1" t="s">
        <v>67</v>
      </c>
      <c r="Y81" s="1"/>
      <c r="Z81" s="1"/>
      <c r="AA81" s="1"/>
      <c r="AB81" s="1"/>
      <c r="AC81" s="1"/>
      <c r="AD81" s="1"/>
    </row>
    <row r="82" spans="1:30" ht="15.75" customHeight="1" x14ac:dyDescent="0.25">
      <c r="A82" s="11"/>
      <c r="B82" s="72"/>
      <c r="C82" s="74"/>
      <c r="D82" s="74"/>
      <c r="E82" s="74"/>
      <c r="F82" s="74"/>
      <c r="G82" s="74"/>
      <c r="H82" s="74"/>
      <c r="I82" s="74"/>
      <c r="J82" s="74"/>
      <c r="K82" s="74"/>
      <c r="L82" s="74"/>
      <c r="M82" s="74"/>
      <c r="N82" s="75"/>
      <c r="O82" s="7"/>
      <c r="P82" s="7"/>
      <c r="Q82" s="74"/>
      <c r="R82" s="74"/>
      <c r="S82" s="67"/>
      <c r="T82" s="67"/>
      <c r="U82" s="38"/>
      <c r="X82" s="1" t="s">
        <v>68</v>
      </c>
      <c r="Y82" s="1"/>
      <c r="Z82" s="1"/>
      <c r="AA82" s="1"/>
      <c r="AB82" s="1"/>
      <c r="AC82" s="1"/>
      <c r="AD82" s="1"/>
    </row>
    <row r="83" spans="1:30" ht="20.25" customHeight="1" x14ac:dyDescent="0.25">
      <c r="A83" s="11"/>
      <c r="B83" s="84" t="s">
        <v>375</v>
      </c>
      <c r="C83" s="85"/>
      <c r="D83" s="85"/>
      <c r="E83" s="85"/>
      <c r="F83" s="85"/>
      <c r="G83" s="85"/>
      <c r="H83" s="85"/>
      <c r="I83" s="85"/>
      <c r="J83" s="85"/>
      <c r="K83" s="85"/>
      <c r="L83" s="85"/>
      <c r="M83" s="85"/>
      <c r="N83" s="85"/>
      <c r="O83" s="85"/>
      <c r="P83" s="85"/>
      <c r="Q83" s="85"/>
      <c r="R83" s="85"/>
      <c r="S83" s="85"/>
      <c r="T83" s="86"/>
      <c r="U83" s="38"/>
      <c r="X83" s="1" t="s">
        <v>69</v>
      </c>
      <c r="Y83" s="1"/>
      <c r="Z83" s="1"/>
      <c r="AA83" s="1"/>
      <c r="AB83" s="1"/>
      <c r="AC83" s="1"/>
      <c r="AD83" s="1"/>
    </row>
    <row r="84" spans="1:30" ht="19.5" customHeight="1" x14ac:dyDescent="0.25">
      <c r="A84" s="11"/>
      <c r="B84" s="147"/>
      <c r="C84" s="88"/>
      <c r="D84" s="88"/>
      <c r="E84" s="88"/>
      <c r="F84" s="88"/>
      <c r="G84" s="88"/>
      <c r="H84" s="88"/>
      <c r="I84" s="88"/>
      <c r="J84" s="88"/>
      <c r="K84" s="88"/>
      <c r="L84" s="88"/>
      <c r="M84" s="88"/>
      <c r="N84" s="88"/>
      <c r="O84" s="88"/>
      <c r="P84" s="88"/>
      <c r="Q84" s="88"/>
      <c r="R84" s="88"/>
      <c r="S84" s="88"/>
      <c r="T84" s="89"/>
      <c r="U84" s="38"/>
      <c r="X84" s="1" t="s">
        <v>70</v>
      </c>
      <c r="Y84" s="1"/>
      <c r="Z84" s="1"/>
      <c r="AA84" s="1"/>
      <c r="AB84" s="1"/>
      <c r="AC84" s="1"/>
      <c r="AD84" s="1"/>
    </row>
    <row r="85" spans="1:30" ht="115.5" customHeight="1" x14ac:dyDescent="0.25">
      <c r="A85" s="11"/>
      <c r="B85" s="148"/>
      <c r="C85" s="149"/>
      <c r="D85" s="149"/>
      <c r="E85" s="149"/>
      <c r="F85" s="149"/>
      <c r="G85" s="149"/>
      <c r="H85" s="149"/>
      <c r="I85" s="149"/>
      <c r="J85" s="149"/>
      <c r="K85" s="149"/>
      <c r="L85" s="149"/>
      <c r="M85" s="149"/>
      <c r="N85" s="149"/>
      <c r="O85" s="149"/>
      <c r="P85" s="149"/>
      <c r="Q85" s="149"/>
      <c r="R85" s="149"/>
      <c r="S85" s="149"/>
      <c r="T85" s="150"/>
      <c r="U85" s="38"/>
      <c r="X85" s="1" t="s">
        <v>71</v>
      </c>
      <c r="Y85" s="1"/>
      <c r="Z85" s="1"/>
      <c r="AA85" s="1"/>
      <c r="AB85" s="1"/>
      <c r="AC85" s="1"/>
      <c r="AD85" s="1"/>
    </row>
    <row r="86" spans="1:30" ht="15.75" customHeight="1" x14ac:dyDescent="0.25">
      <c r="A86" s="11"/>
      <c r="B86" s="74"/>
      <c r="C86" s="74"/>
      <c r="D86" s="74"/>
      <c r="E86" s="74"/>
      <c r="F86" s="74"/>
      <c r="G86" s="74"/>
      <c r="H86" s="74"/>
      <c r="I86" s="74"/>
      <c r="J86" s="74"/>
      <c r="K86" s="74"/>
      <c r="L86" s="74"/>
      <c r="M86" s="74"/>
      <c r="N86" s="74"/>
      <c r="O86" s="74"/>
      <c r="P86" s="74"/>
      <c r="Q86" s="74"/>
      <c r="R86" s="74"/>
      <c r="S86" s="74"/>
      <c r="T86" s="74"/>
      <c r="U86" s="29"/>
      <c r="X86" s="1" t="s">
        <v>72</v>
      </c>
      <c r="Y86" s="1"/>
      <c r="Z86" s="1"/>
      <c r="AA86" s="1"/>
      <c r="AB86" s="1"/>
      <c r="AC86" s="1"/>
      <c r="AD86" s="1"/>
    </row>
    <row r="87" spans="1:30" ht="15.75" customHeight="1" x14ac:dyDescent="0.25">
      <c r="A87" s="11"/>
      <c r="B87" s="15" t="s">
        <v>283</v>
      </c>
      <c r="C87" s="74"/>
      <c r="D87" s="74"/>
      <c r="E87" s="74"/>
      <c r="F87" s="74"/>
      <c r="G87" s="74"/>
      <c r="H87" s="74"/>
      <c r="I87" s="74"/>
      <c r="J87" s="74"/>
      <c r="K87" s="74"/>
      <c r="L87" s="74"/>
      <c r="M87" s="74"/>
      <c r="N87" s="74"/>
      <c r="O87" s="74"/>
      <c r="P87" s="74"/>
      <c r="Q87" s="74"/>
      <c r="R87" s="74"/>
      <c r="S87" s="74"/>
      <c r="T87" s="74"/>
      <c r="U87" s="29"/>
      <c r="X87" s="1" t="s">
        <v>73</v>
      </c>
      <c r="Y87" s="1"/>
      <c r="Z87" s="1"/>
      <c r="AA87" s="1"/>
      <c r="AB87" s="1"/>
      <c r="AC87" s="1"/>
      <c r="AD87" s="1"/>
    </row>
    <row r="88" spans="1:30" ht="15.75" customHeight="1" x14ac:dyDescent="0.25">
      <c r="A88" s="11"/>
      <c r="B88" s="151" t="s">
        <v>274</v>
      </c>
      <c r="C88" s="94"/>
      <c r="D88" s="94"/>
      <c r="E88" s="94"/>
      <c r="F88" s="94"/>
      <c r="G88" s="94"/>
      <c r="H88" s="94"/>
      <c r="I88" s="94"/>
      <c r="J88" s="94"/>
      <c r="K88" s="94"/>
      <c r="L88" s="94"/>
      <c r="M88" s="94"/>
      <c r="N88" s="94"/>
      <c r="O88" s="94"/>
      <c r="P88" s="94"/>
      <c r="Q88" s="94"/>
      <c r="R88" s="94"/>
      <c r="S88" s="94"/>
      <c r="T88" s="94"/>
      <c r="U88" s="29"/>
      <c r="X88" s="1" t="s">
        <v>74</v>
      </c>
      <c r="Y88" s="1"/>
      <c r="Z88" s="1"/>
      <c r="AA88" s="1"/>
      <c r="AB88" s="1"/>
      <c r="AC88" s="1"/>
      <c r="AD88" s="1"/>
    </row>
    <row r="89" spans="1:30" ht="90.75" customHeight="1" x14ac:dyDescent="0.25">
      <c r="A89" s="11"/>
      <c r="B89" s="95" t="s">
        <v>275</v>
      </c>
      <c r="C89" s="95"/>
      <c r="D89" s="95"/>
      <c r="E89" s="95"/>
      <c r="F89" s="95"/>
      <c r="G89" s="95"/>
      <c r="H89" s="95"/>
      <c r="I89" s="95"/>
      <c r="J89" s="95"/>
      <c r="K89" s="95"/>
      <c r="L89" s="95"/>
      <c r="M89" s="95"/>
      <c r="N89" s="95"/>
      <c r="O89" s="95"/>
      <c r="P89" s="95"/>
      <c r="Q89" s="95"/>
      <c r="R89" s="95"/>
      <c r="S89" s="95"/>
      <c r="T89" s="95"/>
      <c r="U89" s="29"/>
      <c r="X89" s="1" t="s">
        <v>75</v>
      </c>
      <c r="Y89" s="1"/>
      <c r="Z89" s="1"/>
      <c r="AA89" s="1"/>
      <c r="AB89" s="1"/>
      <c r="AC89" s="1"/>
      <c r="AD89" s="1"/>
    </row>
    <row r="90" spans="1:30" ht="17.25" customHeight="1" x14ac:dyDescent="0.25">
      <c r="A90" s="11"/>
      <c r="B90" s="95" t="s">
        <v>276</v>
      </c>
      <c r="C90" s="95"/>
      <c r="D90" s="95"/>
      <c r="E90" s="95"/>
      <c r="F90" s="95"/>
      <c r="G90" s="95"/>
      <c r="H90" s="95"/>
      <c r="I90" s="95"/>
      <c r="J90" s="95"/>
      <c r="K90" s="95"/>
      <c r="L90" s="95"/>
      <c r="M90" s="95"/>
      <c r="N90" s="95"/>
      <c r="O90" s="95"/>
      <c r="P90" s="95"/>
      <c r="Q90" s="95"/>
      <c r="R90" s="95"/>
      <c r="S90" s="95"/>
      <c r="T90" s="95"/>
      <c r="U90" s="29"/>
      <c r="X90" s="1" t="s">
        <v>76</v>
      </c>
      <c r="Y90" s="1"/>
      <c r="Z90" s="1"/>
      <c r="AA90" s="1"/>
      <c r="AB90" s="1"/>
      <c r="AC90" s="1"/>
      <c r="AD90" s="1"/>
    </row>
    <row r="91" spans="1:30" ht="32.25" customHeight="1" x14ac:dyDescent="0.25">
      <c r="A91" s="11"/>
      <c r="B91" s="95" t="s">
        <v>277</v>
      </c>
      <c r="C91" s="95"/>
      <c r="D91" s="95"/>
      <c r="E91" s="95"/>
      <c r="F91" s="95"/>
      <c r="G91" s="95"/>
      <c r="H91" s="95"/>
      <c r="I91" s="95"/>
      <c r="J91" s="95"/>
      <c r="K91" s="95"/>
      <c r="L91" s="95"/>
      <c r="M91" s="95"/>
      <c r="N91" s="95"/>
      <c r="O91" s="95"/>
      <c r="P91" s="95"/>
      <c r="Q91" s="95"/>
      <c r="R91" s="95"/>
      <c r="S91" s="95"/>
      <c r="T91" s="95"/>
      <c r="U91" s="29"/>
      <c r="X91" s="1" t="s">
        <v>77</v>
      </c>
      <c r="Y91" s="1"/>
      <c r="Z91" s="1"/>
      <c r="AA91" s="1"/>
      <c r="AB91" s="1"/>
      <c r="AC91" s="1"/>
      <c r="AD91" s="1"/>
    </row>
    <row r="92" spans="1:30" ht="59.25" customHeight="1" x14ac:dyDescent="0.25">
      <c r="A92" s="11"/>
      <c r="B92" s="95" t="s">
        <v>278</v>
      </c>
      <c r="C92" s="95"/>
      <c r="D92" s="95"/>
      <c r="E92" s="95"/>
      <c r="F92" s="95"/>
      <c r="G92" s="95"/>
      <c r="H92" s="95"/>
      <c r="I92" s="95"/>
      <c r="J92" s="95"/>
      <c r="K92" s="95"/>
      <c r="L92" s="95"/>
      <c r="M92" s="95"/>
      <c r="N92" s="95"/>
      <c r="O92" s="95"/>
      <c r="P92" s="95"/>
      <c r="Q92" s="95"/>
      <c r="R92" s="95"/>
      <c r="S92" s="95"/>
      <c r="T92" s="95"/>
      <c r="U92" s="29"/>
      <c r="X92" s="1" t="s">
        <v>78</v>
      </c>
      <c r="Y92" s="1"/>
      <c r="Z92" s="1"/>
      <c r="AA92" s="1"/>
      <c r="AB92" s="1"/>
      <c r="AC92" s="1"/>
      <c r="AD92" s="1"/>
    </row>
    <row r="93" spans="1:30" ht="15.75" customHeight="1" x14ac:dyDescent="0.25">
      <c r="A93" s="11"/>
      <c r="B93" s="95" t="s">
        <v>279</v>
      </c>
      <c r="C93" s="95"/>
      <c r="D93" s="95"/>
      <c r="E93" s="95"/>
      <c r="F93" s="95"/>
      <c r="G93" s="95"/>
      <c r="H93" s="95"/>
      <c r="I93" s="95"/>
      <c r="J93" s="95"/>
      <c r="K93" s="95"/>
      <c r="L93" s="95"/>
      <c r="M93" s="95"/>
      <c r="N93" s="95"/>
      <c r="O93" s="95"/>
      <c r="P93" s="95"/>
      <c r="Q93" s="95"/>
      <c r="R93" s="95"/>
      <c r="S93" s="95"/>
      <c r="T93" s="95"/>
      <c r="U93" s="29"/>
      <c r="X93" s="1" t="s">
        <v>79</v>
      </c>
      <c r="Y93" s="1"/>
      <c r="Z93" s="1"/>
      <c r="AA93" s="1"/>
      <c r="AB93" s="1"/>
      <c r="AC93" s="1"/>
      <c r="AD93" s="1"/>
    </row>
    <row r="94" spans="1:30" ht="16.5" customHeight="1" x14ac:dyDescent="0.25">
      <c r="A94" s="11"/>
      <c r="B94" s="95" t="s">
        <v>280</v>
      </c>
      <c r="C94" s="95"/>
      <c r="D94" s="95"/>
      <c r="E94" s="95"/>
      <c r="F94" s="95"/>
      <c r="G94" s="95"/>
      <c r="H94" s="95"/>
      <c r="I94" s="95"/>
      <c r="J94" s="95"/>
      <c r="K94" s="95"/>
      <c r="L94" s="95"/>
      <c r="M94" s="95"/>
      <c r="N94" s="95"/>
      <c r="O94" s="95"/>
      <c r="P94" s="95"/>
      <c r="Q94" s="95"/>
      <c r="R94" s="95"/>
      <c r="S94" s="95"/>
      <c r="T94" s="95"/>
      <c r="U94" s="29"/>
      <c r="X94" s="1" t="s">
        <v>80</v>
      </c>
      <c r="Y94" s="1"/>
      <c r="Z94" s="1"/>
      <c r="AA94" s="1"/>
      <c r="AB94" s="1"/>
      <c r="AC94" s="1"/>
      <c r="AD94" s="1"/>
    </row>
    <row r="95" spans="1:30" ht="15" customHeight="1" x14ac:dyDescent="0.25">
      <c r="A95" s="11"/>
      <c r="B95" s="74"/>
      <c r="C95" s="74"/>
      <c r="D95" s="74"/>
      <c r="E95" s="74"/>
      <c r="F95" s="74"/>
      <c r="G95" s="74"/>
      <c r="H95" s="74"/>
      <c r="I95" s="74"/>
      <c r="J95" s="74"/>
      <c r="K95" s="74"/>
      <c r="L95" s="74"/>
      <c r="M95" s="74"/>
      <c r="N95" s="74"/>
      <c r="O95" s="74"/>
      <c r="P95" s="74"/>
      <c r="Q95" s="74"/>
      <c r="R95" s="74"/>
      <c r="S95" s="74"/>
      <c r="T95" s="74"/>
      <c r="U95" s="29"/>
      <c r="X95" s="1" t="s">
        <v>81</v>
      </c>
      <c r="Y95" s="1"/>
      <c r="Z95" s="1"/>
      <c r="AA95" s="1"/>
      <c r="AB95" s="1"/>
      <c r="AC95" s="1"/>
      <c r="AD95" s="1"/>
    </row>
    <row r="96" spans="1:30" ht="15.75" customHeight="1" x14ac:dyDescent="0.25">
      <c r="A96" s="11"/>
      <c r="B96" s="169" t="s">
        <v>202</v>
      </c>
      <c r="C96" s="96"/>
      <c r="D96" s="96"/>
      <c r="E96" s="96"/>
      <c r="F96" s="96"/>
      <c r="G96" s="96"/>
      <c r="H96" s="96"/>
      <c r="I96" s="96"/>
      <c r="J96" s="96"/>
      <c r="K96" s="96"/>
      <c r="L96" s="96"/>
      <c r="M96" s="96"/>
      <c r="N96" s="96"/>
      <c r="O96" s="96"/>
      <c r="P96" s="96"/>
      <c r="Q96" s="96"/>
      <c r="R96" s="96"/>
      <c r="S96" s="96"/>
      <c r="T96" s="96"/>
      <c r="U96" s="29"/>
      <c r="X96" s="1" t="s">
        <v>82</v>
      </c>
      <c r="Y96" s="1"/>
      <c r="Z96" s="1"/>
      <c r="AA96" s="1"/>
      <c r="AB96" s="1"/>
      <c r="AC96" s="1"/>
      <c r="AD96" s="1"/>
    </row>
    <row r="97" spans="1:32" ht="15.75" customHeight="1" x14ac:dyDescent="0.25">
      <c r="A97" s="11"/>
      <c r="B97" s="69"/>
      <c r="C97" s="74"/>
      <c r="D97" s="74"/>
      <c r="E97" s="74"/>
      <c r="F97" s="74"/>
      <c r="G97" s="74"/>
      <c r="H97" s="74"/>
      <c r="I97" s="74"/>
      <c r="J97" s="74"/>
      <c r="K97" s="74"/>
      <c r="L97" s="74"/>
      <c r="M97" s="74"/>
      <c r="N97" s="74"/>
      <c r="O97" s="74"/>
      <c r="P97" s="74"/>
      <c r="Q97" s="74"/>
      <c r="R97" s="74"/>
      <c r="S97" s="74"/>
      <c r="T97" s="74"/>
      <c r="U97" s="29"/>
      <c r="X97" s="1" t="s">
        <v>83</v>
      </c>
      <c r="Y97" s="1"/>
      <c r="Z97" s="1"/>
      <c r="AA97" s="1"/>
      <c r="AB97" s="1"/>
      <c r="AC97" s="1"/>
      <c r="AD97" s="1"/>
    </row>
    <row r="98" spans="1:32" ht="46.5" customHeight="1" x14ac:dyDescent="0.25">
      <c r="A98" s="12"/>
      <c r="B98" s="95" t="s">
        <v>243</v>
      </c>
      <c r="C98" s="96"/>
      <c r="D98" s="96"/>
      <c r="E98" s="96"/>
      <c r="F98" s="96"/>
      <c r="G98" s="96"/>
      <c r="H98" s="96"/>
      <c r="I98" s="96"/>
      <c r="J98" s="96"/>
      <c r="K98" s="96"/>
      <c r="L98" s="96"/>
      <c r="M98" s="96"/>
      <c r="N98" s="96"/>
      <c r="O98" s="96"/>
      <c r="P98" s="96"/>
      <c r="Q98" s="96"/>
      <c r="R98" s="96"/>
      <c r="S98" s="96"/>
      <c r="T98" s="96"/>
      <c r="U98" s="31"/>
      <c r="X98" s="1" t="s">
        <v>84</v>
      </c>
      <c r="Y98" s="1"/>
      <c r="Z98" s="1"/>
      <c r="AA98" s="1"/>
      <c r="AB98" s="1"/>
      <c r="AC98" s="1"/>
      <c r="AD98" s="1"/>
    </row>
    <row r="99" spans="1:32" s="30" customFormat="1" ht="90.75" customHeight="1" x14ac:dyDescent="0.25">
      <c r="A99" s="12"/>
      <c r="B99" s="170" t="s">
        <v>338</v>
      </c>
      <c r="C99" s="96"/>
      <c r="D99" s="96"/>
      <c r="E99" s="96"/>
      <c r="F99" s="96"/>
      <c r="G99" s="96"/>
      <c r="H99" s="96"/>
      <c r="I99" s="96"/>
      <c r="J99" s="96"/>
      <c r="K99" s="96"/>
      <c r="L99" s="96"/>
      <c r="M99" s="96"/>
      <c r="N99" s="96"/>
      <c r="O99" s="96"/>
      <c r="P99" s="96"/>
      <c r="Q99" s="96"/>
      <c r="R99" s="96"/>
      <c r="S99" s="96"/>
      <c r="T99" s="96"/>
      <c r="U99" s="31"/>
      <c r="X99" s="1" t="s">
        <v>85</v>
      </c>
      <c r="Y99" s="1"/>
      <c r="Z99" s="1"/>
      <c r="AA99" s="1"/>
      <c r="AB99" s="1"/>
      <c r="AC99" s="1"/>
      <c r="AD99" s="1"/>
      <c r="AE99" s="44"/>
      <c r="AF99" s="44"/>
    </row>
    <row r="100" spans="1:32" s="30" customFormat="1" ht="80.25" customHeight="1" x14ac:dyDescent="0.25">
      <c r="A100" s="12"/>
      <c r="B100" s="170" t="s">
        <v>266</v>
      </c>
      <c r="C100" s="96"/>
      <c r="D100" s="96"/>
      <c r="E100" s="96"/>
      <c r="F100" s="96"/>
      <c r="G100" s="96"/>
      <c r="H100" s="96"/>
      <c r="I100" s="96"/>
      <c r="J100" s="96"/>
      <c r="K100" s="96"/>
      <c r="L100" s="96"/>
      <c r="M100" s="96"/>
      <c r="N100" s="96"/>
      <c r="O100" s="96"/>
      <c r="P100" s="96"/>
      <c r="Q100" s="96"/>
      <c r="R100" s="96"/>
      <c r="S100" s="96"/>
      <c r="T100" s="96"/>
      <c r="U100" s="31"/>
      <c r="X100" s="1" t="s">
        <v>86</v>
      </c>
      <c r="Y100" s="1"/>
      <c r="Z100" s="1"/>
      <c r="AA100" s="1"/>
      <c r="AB100" s="1"/>
      <c r="AC100" s="1"/>
      <c r="AD100" s="1"/>
      <c r="AE100" s="44"/>
      <c r="AF100" s="44"/>
    </row>
    <row r="101" spans="1:32" s="30" customFormat="1" ht="15.75" customHeight="1" x14ac:dyDescent="0.25">
      <c r="A101" s="11"/>
      <c r="B101" s="74"/>
      <c r="C101" s="74"/>
      <c r="D101" s="74"/>
      <c r="E101" s="74"/>
      <c r="F101" s="74"/>
      <c r="G101" s="74"/>
      <c r="H101" s="74"/>
      <c r="I101" s="74"/>
      <c r="J101" s="74"/>
      <c r="K101" s="74"/>
      <c r="L101" s="74"/>
      <c r="M101" s="74"/>
      <c r="N101" s="74"/>
      <c r="O101" s="74"/>
      <c r="P101" s="74"/>
      <c r="Q101" s="74"/>
      <c r="R101" s="74"/>
      <c r="S101" s="74"/>
      <c r="T101" s="74"/>
      <c r="U101" s="29"/>
      <c r="X101" s="1" t="s">
        <v>87</v>
      </c>
      <c r="Y101" s="1"/>
      <c r="Z101" s="1"/>
      <c r="AA101" s="1"/>
      <c r="AB101" s="1"/>
      <c r="AC101" s="1"/>
      <c r="AD101" s="1"/>
      <c r="AE101" s="44"/>
      <c r="AF101" s="44"/>
    </row>
    <row r="102" spans="1:32" ht="15.75" customHeight="1" x14ac:dyDescent="0.25">
      <c r="A102" s="11"/>
      <c r="B102" s="112" t="s">
        <v>192</v>
      </c>
      <c r="C102" s="171"/>
      <c r="D102" s="172" t="s">
        <v>340</v>
      </c>
      <c r="E102" s="173"/>
      <c r="F102" s="173"/>
      <c r="G102" s="174"/>
      <c r="H102" s="67"/>
      <c r="I102" s="67"/>
      <c r="J102" s="67"/>
      <c r="K102" s="67"/>
      <c r="L102" s="67"/>
      <c r="M102" s="67"/>
      <c r="N102" s="67"/>
      <c r="O102" s="67"/>
      <c r="P102" s="67"/>
      <c r="Q102" s="67"/>
      <c r="R102" s="67"/>
      <c r="S102" s="67"/>
      <c r="T102" s="67"/>
      <c r="U102" s="29"/>
      <c r="X102" s="1" t="s">
        <v>88</v>
      </c>
      <c r="Y102" s="1"/>
      <c r="Z102" s="1"/>
      <c r="AA102" s="1"/>
      <c r="AB102" s="1"/>
      <c r="AC102" s="1"/>
      <c r="AD102" s="1"/>
    </row>
    <row r="103" spans="1:32" x14ac:dyDescent="0.25">
      <c r="A103" s="11"/>
      <c r="B103" s="67"/>
      <c r="C103" s="67"/>
      <c r="D103" s="67"/>
      <c r="E103" s="67"/>
      <c r="F103" s="67"/>
      <c r="G103" s="67"/>
      <c r="H103" s="67"/>
      <c r="I103" s="67"/>
      <c r="J103" s="67"/>
      <c r="K103" s="67"/>
      <c r="L103" s="67"/>
      <c r="M103" s="67"/>
      <c r="N103" s="67"/>
      <c r="O103" s="67"/>
      <c r="P103" s="67"/>
      <c r="Q103" s="67"/>
      <c r="R103" s="67"/>
      <c r="S103" s="67"/>
      <c r="T103" s="67"/>
      <c r="U103" s="29"/>
      <c r="X103" s="1" t="s">
        <v>89</v>
      </c>
      <c r="Y103" s="1"/>
      <c r="Z103" s="1"/>
      <c r="AA103" s="1"/>
      <c r="AB103" s="1"/>
      <c r="AC103" s="1"/>
      <c r="AD103" s="1"/>
    </row>
    <row r="104" spans="1:32" x14ac:dyDescent="0.25">
      <c r="A104" s="11"/>
      <c r="B104" s="175" t="s">
        <v>196</v>
      </c>
      <c r="C104" s="176"/>
      <c r="D104" s="176"/>
      <c r="E104" s="72"/>
      <c r="F104" s="175" t="s">
        <v>281</v>
      </c>
      <c r="G104" s="176"/>
      <c r="H104" s="176"/>
      <c r="I104" s="72"/>
      <c r="J104" s="175" t="s">
        <v>282</v>
      </c>
      <c r="K104" s="176"/>
      <c r="L104" s="176"/>
      <c r="M104" s="72"/>
      <c r="N104" s="175" t="s">
        <v>194</v>
      </c>
      <c r="O104" s="176"/>
      <c r="P104" s="176"/>
      <c r="Q104" s="72"/>
      <c r="R104" s="175" t="s">
        <v>195</v>
      </c>
      <c r="S104" s="176"/>
      <c r="T104" s="176"/>
      <c r="U104" s="29"/>
      <c r="X104" s="1" t="s">
        <v>90</v>
      </c>
      <c r="Y104" s="1"/>
      <c r="Z104" s="1"/>
      <c r="AA104" s="1"/>
      <c r="AB104" s="1"/>
      <c r="AC104" s="1"/>
      <c r="AD104" s="1"/>
    </row>
    <row r="105" spans="1:32" ht="39" customHeight="1" x14ac:dyDescent="0.25">
      <c r="A105" s="11"/>
      <c r="B105" s="80">
        <v>2006</v>
      </c>
      <c r="C105" s="80"/>
      <c r="D105" s="80"/>
      <c r="E105" s="72"/>
      <c r="F105" s="168" t="s">
        <v>284</v>
      </c>
      <c r="G105" s="168"/>
      <c r="H105" s="168"/>
      <c r="I105" s="72"/>
      <c r="J105" s="80" t="s">
        <v>193</v>
      </c>
      <c r="K105" s="80"/>
      <c r="L105" s="80"/>
      <c r="M105" s="72"/>
      <c r="N105" s="81">
        <v>481</v>
      </c>
      <c r="O105" s="82"/>
      <c r="P105" s="83"/>
      <c r="Q105" s="72"/>
      <c r="R105" s="80" t="s">
        <v>200</v>
      </c>
      <c r="S105" s="80"/>
      <c r="T105" s="80"/>
      <c r="U105" s="36">
        <f>IF(R105="High", 3, IF(R105="Medium", 2, IF(R105="Low", 1,"") ))</f>
        <v>2</v>
      </c>
      <c r="X105" s="1" t="s">
        <v>91</v>
      </c>
      <c r="Y105" s="1"/>
      <c r="Z105" s="1"/>
      <c r="AA105" s="1"/>
      <c r="AB105" s="1"/>
      <c r="AC105" s="1"/>
      <c r="AD105" s="1"/>
    </row>
    <row r="106" spans="1:32" ht="39" customHeight="1" x14ac:dyDescent="0.25">
      <c r="A106" s="11"/>
      <c r="B106" s="80">
        <v>2006</v>
      </c>
      <c r="C106" s="80"/>
      <c r="D106" s="80"/>
      <c r="E106" s="72"/>
      <c r="F106" s="168" t="s">
        <v>284</v>
      </c>
      <c r="G106" s="168"/>
      <c r="H106" s="168"/>
      <c r="I106" s="72"/>
      <c r="J106" s="80" t="s">
        <v>332</v>
      </c>
      <c r="K106" s="80"/>
      <c r="L106" s="80"/>
      <c r="M106" s="72"/>
      <c r="N106" s="81">
        <v>2115</v>
      </c>
      <c r="O106" s="82"/>
      <c r="P106" s="83"/>
      <c r="Q106" s="72"/>
      <c r="R106" s="80" t="s">
        <v>201</v>
      </c>
      <c r="S106" s="80"/>
      <c r="T106" s="80"/>
      <c r="U106" s="36">
        <f t="shared" ref="U106:U109" si="2">IF(R106="High", 3, IF(R106="Medium", 2, IF(R106="Low", 1,"") ))</f>
        <v>1</v>
      </c>
      <c r="X106" s="1" t="s">
        <v>92</v>
      </c>
      <c r="Y106" s="1"/>
      <c r="Z106" s="1"/>
      <c r="AA106" s="1"/>
      <c r="AB106" s="1"/>
      <c r="AC106" s="1"/>
      <c r="AD106" s="1"/>
    </row>
    <row r="107" spans="1:32" ht="39" customHeight="1" x14ac:dyDescent="0.25">
      <c r="A107" s="11"/>
      <c r="B107" s="80">
        <v>2006</v>
      </c>
      <c r="C107" s="80"/>
      <c r="D107" s="80"/>
      <c r="E107" s="72"/>
      <c r="F107" s="168" t="s">
        <v>286</v>
      </c>
      <c r="G107" s="168"/>
      <c r="H107" s="168"/>
      <c r="I107" s="72"/>
      <c r="J107" s="80" t="s">
        <v>193</v>
      </c>
      <c r="K107" s="80"/>
      <c r="L107" s="80"/>
      <c r="M107" s="72"/>
      <c r="N107" s="81">
        <v>10</v>
      </c>
      <c r="O107" s="82"/>
      <c r="P107" s="83"/>
      <c r="Q107" s="72"/>
      <c r="R107" s="80" t="s">
        <v>201</v>
      </c>
      <c r="S107" s="80"/>
      <c r="T107" s="80"/>
      <c r="U107" s="36">
        <f t="shared" si="2"/>
        <v>1</v>
      </c>
      <c r="X107" s="1" t="s">
        <v>93</v>
      </c>
      <c r="Y107" s="1"/>
      <c r="Z107" s="1"/>
      <c r="AA107" s="1"/>
      <c r="AB107" s="1"/>
      <c r="AC107" s="1"/>
      <c r="AD107" s="1"/>
    </row>
    <row r="108" spans="1:32" ht="39" customHeight="1" x14ac:dyDescent="0.25">
      <c r="A108" s="11"/>
      <c r="B108" s="80">
        <v>2006</v>
      </c>
      <c r="C108" s="80"/>
      <c r="D108" s="80"/>
      <c r="E108" s="72"/>
      <c r="F108" s="168" t="s">
        <v>204</v>
      </c>
      <c r="G108" s="168"/>
      <c r="H108" s="168"/>
      <c r="I108" s="72"/>
      <c r="J108" s="80" t="s">
        <v>193</v>
      </c>
      <c r="K108" s="80"/>
      <c r="L108" s="80"/>
      <c r="M108" s="72"/>
      <c r="N108" s="81">
        <v>57</v>
      </c>
      <c r="O108" s="82"/>
      <c r="P108" s="83"/>
      <c r="Q108" s="72"/>
      <c r="R108" s="80" t="s">
        <v>201</v>
      </c>
      <c r="S108" s="80"/>
      <c r="T108" s="80"/>
      <c r="U108" s="36">
        <f t="shared" si="2"/>
        <v>1</v>
      </c>
      <c r="X108" s="1" t="s">
        <v>94</v>
      </c>
      <c r="Y108" s="1"/>
      <c r="Z108" s="1"/>
      <c r="AA108" s="1"/>
      <c r="AB108" s="1"/>
      <c r="AC108" s="1"/>
      <c r="AD108" s="1"/>
    </row>
    <row r="109" spans="1:32" ht="39" customHeight="1" x14ac:dyDescent="0.25">
      <c r="A109" s="11"/>
      <c r="B109" s="80">
        <v>2006</v>
      </c>
      <c r="C109" s="80"/>
      <c r="D109" s="80"/>
      <c r="E109" s="72"/>
      <c r="F109" s="168" t="s">
        <v>204</v>
      </c>
      <c r="G109" s="168"/>
      <c r="H109" s="168"/>
      <c r="I109" s="72"/>
      <c r="J109" s="80" t="s">
        <v>332</v>
      </c>
      <c r="K109" s="80"/>
      <c r="L109" s="80"/>
      <c r="M109" s="72"/>
      <c r="N109" s="81">
        <v>2538</v>
      </c>
      <c r="O109" s="82"/>
      <c r="P109" s="83"/>
      <c r="Q109" s="72"/>
      <c r="R109" s="80" t="s">
        <v>201</v>
      </c>
      <c r="S109" s="80"/>
      <c r="T109" s="80"/>
      <c r="U109" s="36">
        <f t="shared" si="2"/>
        <v>1</v>
      </c>
      <c r="X109" s="1" t="s">
        <v>95</v>
      </c>
      <c r="Y109" s="1"/>
      <c r="Z109" s="1"/>
      <c r="AA109" s="1"/>
      <c r="AB109" s="1"/>
      <c r="AC109" s="1"/>
      <c r="AD109" s="1"/>
    </row>
    <row r="110" spans="1:32" ht="39" customHeight="1" x14ac:dyDescent="0.25">
      <c r="A110" s="11"/>
      <c r="B110" s="80">
        <v>2007</v>
      </c>
      <c r="C110" s="80"/>
      <c r="D110" s="80"/>
      <c r="E110" s="76"/>
      <c r="F110" s="168" t="s">
        <v>284</v>
      </c>
      <c r="G110" s="168"/>
      <c r="H110" s="168"/>
      <c r="I110" s="76"/>
      <c r="J110" s="80" t="s">
        <v>193</v>
      </c>
      <c r="K110" s="80"/>
      <c r="L110" s="80"/>
      <c r="M110" s="76"/>
      <c r="N110" s="81">
        <v>573</v>
      </c>
      <c r="O110" s="82"/>
      <c r="P110" s="83"/>
      <c r="Q110" s="76"/>
      <c r="R110" s="80" t="s">
        <v>200</v>
      </c>
      <c r="S110" s="80"/>
      <c r="T110" s="80"/>
      <c r="U110" s="36"/>
      <c r="X110" s="1"/>
      <c r="Y110" s="1"/>
      <c r="Z110" s="1"/>
      <c r="AA110" s="1"/>
      <c r="AB110" s="1"/>
      <c r="AC110" s="1"/>
      <c r="AD110" s="1"/>
    </row>
    <row r="111" spans="1:32" ht="39" customHeight="1" x14ac:dyDescent="0.25">
      <c r="A111" s="11"/>
      <c r="B111" s="80">
        <v>2007</v>
      </c>
      <c r="C111" s="80"/>
      <c r="D111" s="80"/>
      <c r="E111" s="76"/>
      <c r="F111" s="168" t="s">
        <v>284</v>
      </c>
      <c r="G111" s="168"/>
      <c r="H111" s="168"/>
      <c r="I111" s="76"/>
      <c r="J111" s="80" t="s">
        <v>332</v>
      </c>
      <c r="K111" s="80"/>
      <c r="L111" s="80"/>
      <c r="M111" s="76"/>
      <c r="N111" s="81">
        <v>2451</v>
      </c>
      <c r="O111" s="82"/>
      <c r="P111" s="83"/>
      <c r="Q111" s="76"/>
      <c r="R111" s="80" t="s">
        <v>201</v>
      </c>
      <c r="S111" s="80"/>
      <c r="T111" s="80"/>
      <c r="U111" s="36"/>
      <c r="X111" s="1"/>
      <c r="Y111" s="1"/>
      <c r="Z111" s="1"/>
      <c r="AA111" s="1"/>
      <c r="AB111" s="1"/>
      <c r="AC111" s="1"/>
      <c r="AD111" s="1"/>
    </row>
    <row r="112" spans="1:32" ht="39" customHeight="1" x14ac:dyDescent="0.25">
      <c r="A112" s="11"/>
      <c r="B112" s="80">
        <v>2007</v>
      </c>
      <c r="C112" s="80"/>
      <c r="D112" s="80"/>
      <c r="E112" s="76"/>
      <c r="F112" s="168" t="s">
        <v>286</v>
      </c>
      <c r="G112" s="168"/>
      <c r="H112" s="168"/>
      <c r="I112" s="76"/>
      <c r="J112" s="80" t="s">
        <v>193</v>
      </c>
      <c r="K112" s="80"/>
      <c r="L112" s="80"/>
      <c r="M112" s="76"/>
      <c r="N112" s="81">
        <v>10</v>
      </c>
      <c r="O112" s="82"/>
      <c r="P112" s="83"/>
      <c r="Q112" s="76"/>
      <c r="R112" s="80" t="s">
        <v>201</v>
      </c>
      <c r="S112" s="80"/>
      <c r="T112" s="80"/>
      <c r="U112" s="36"/>
      <c r="X112" s="1"/>
      <c r="Y112" s="1"/>
      <c r="Z112" s="1"/>
      <c r="AA112" s="1"/>
      <c r="AB112" s="1"/>
      <c r="AC112" s="1"/>
      <c r="AD112" s="1"/>
    </row>
    <row r="113" spans="1:30" ht="39" customHeight="1" x14ac:dyDescent="0.25">
      <c r="A113" s="11"/>
      <c r="B113" s="80">
        <v>2007</v>
      </c>
      <c r="C113" s="80"/>
      <c r="D113" s="80"/>
      <c r="E113" s="76"/>
      <c r="F113" s="168" t="s">
        <v>204</v>
      </c>
      <c r="G113" s="168"/>
      <c r="H113" s="168"/>
      <c r="I113" s="76"/>
      <c r="J113" s="80" t="s">
        <v>193</v>
      </c>
      <c r="K113" s="80"/>
      <c r="L113" s="80"/>
      <c r="M113" s="76"/>
      <c r="N113" s="81">
        <v>53</v>
      </c>
      <c r="O113" s="82"/>
      <c r="P113" s="83"/>
      <c r="Q113" s="76"/>
      <c r="R113" s="80" t="s">
        <v>201</v>
      </c>
      <c r="S113" s="80"/>
      <c r="T113" s="80"/>
      <c r="U113" s="36"/>
      <c r="X113" s="1"/>
      <c r="Y113" s="1"/>
      <c r="Z113" s="1"/>
      <c r="AA113" s="1"/>
      <c r="AB113" s="1"/>
      <c r="AC113" s="1"/>
      <c r="AD113" s="1"/>
    </row>
    <row r="114" spans="1:30" ht="39" customHeight="1" x14ac:dyDescent="0.25">
      <c r="A114" s="11"/>
      <c r="B114" s="80">
        <v>2007</v>
      </c>
      <c r="C114" s="80"/>
      <c r="D114" s="80"/>
      <c r="E114" s="76"/>
      <c r="F114" s="168" t="s">
        <v>204</v>
      </c>
      <c r="G114" s="168"/>
      <c r="H114" s="168"/>
      <c r="I114" s="76"/>
      <c r="J114" s="80" t="s">
        <v>332</v>
      </c>
      <c r="K114" s="80"/>
      <c r="L114" s="80"/>
      <c r="M114" s="76"/>
      <c r="N114" s="81">
        <v>2596</v>
      </c>
      <c r="O114" s="82"/>
      <c r="P114" s="83"/>
      <c r="Q114" s="76"/>
      <c r="R114" s="80" t="s">
        <v>201</v>
      </c>
      <c r="S114" s="80"/>
      <c r="T114" s="80"/>
      <c r="U114" s="36"/>
      <c r="X114" s="1"/>
      <c r="Y114" s="1"/>
      <c r="Z114" s="1"/>
      <c r="AA114" s="1"/>
      <c r="AB114" s="1"/>
      <c r="AC114" s="1"/>
      <c r="AD114" s="1"/>
    </row>
    <row r="115" spans="1:30" ht="39" customHeight="1" x14ac:dyDescent="0.25">
      <c r="A115" s="11"/>
      <c r="B115" s="80">
        <v>2008</v>
      </c>
      <c r="C115" s="80"/>
      <c r="D115" s="80"/>
      <c r="E115" s="76"/>
      <c r="F115" s="168" t="s">
        <v>284</v>
      </c>
      <c r="G115" s="168"/>
      <c r="H115" s="168"/>
      <c r="I115" s="76"/>
      <c r="J115" s="80" t="s">
        <v>193</v>
      </c>
      <c r="K115" s="80"/>
      <c r="L115" s="80"/>
      <c r="M115" s="76"/>
      <c r="N115" s="81">
        <v>588</v>
      </c>
      <c r="O115" s="82"/>
      <c r="P115" s="83"/>
      <c r="Q115" s="76"/>
      <c r="R115" s="80" t="s">
        <v>200</v>
      </c>
      <c r="S115" s="80"/>
      <c r="T115" s="80"/>
      <c r="U115" s="36"/>
      <c r="X115" s="1"/>
      <c r="Y115" s="1"/>
      <c r="Z115" s="1"/>
      <c r="AA115" s="1"/>
      <c r="AB115" s="1"/>
      <c r="AC115" s="1"/>
      <c r="AD115" s="1"/>
    </row>
    <row r="116" spans="1:30" ht="39" customHeight="1" x14ac:dyDescent="0.25">
      <c r="A116" s="11"/>
      <c r="B116" s="80">
        <v>2008</v>
      </c>
      <c r="C116" s="80"/>
      <c r="D116" s="80"/>
      <c r="E116" s="76"/>
      <c r="F116" s="168" t="s">
        <v>284</v>
      </c>
      <c r="G116" s="168"/>
      <c r="H116" s="168"/>
      <c r="I116" s="76"/>
      <c r="J116" s="80" t="s">
        <v>332</v>
      </c>
      <c r="K116" s="80"/>
      <c r="L116" s="80"/>
      <c r="M116" s="76"/>
      <c r="N116" s="81">
        <v>2058</v>
      </c>
      <c r="O116" s="82"/>
      <c r="P116" s="83"/>
      <c r="Q116" s="76"/>
      <c r="R116" s="80" t="s">
        <v>201</v>
      </c>
      <c r="S116" s="80"/>
      <c r="T116" s="80"/>
      <c r="U116" s="36"/>
      <c r="X116" s="1"/>
      <c r="Y116" s="1"/>
      <c r="Z116" s="1"/>
      <c r="AA116" s="1"/>
      <c r="AB116" s="1"/>
      <c r="AC116" s="1"/>
      <c r="AD116" s="1"/>
    </row>
    <row r="117" spans="1:30" ht="39" customHeight="1" x14ac:dyDescent="0.25">
      <c r="A117" s="11"/>
      <c r="B117" s="80">
        <v>2008</v>
      </c>
      <c r="C117" s="80"/>
      <c r="D117" s="80"/>
      <c r="E117" s="76"/>
      <c r="F117" s="168" t="s">
        <v>286</v>
      </c>
      <c r="G117" s="168"/>
      <c r="H117" s="168"/>
      <c r="I117" s="76"/>
      <c r="J117" s="80" t="s">
        <v>193</v>
      </c>
      <c r="K117" s="80"/>
      <c r="L117" s="80"/>
      <c r="M117" s="76"/>
      <c r="N117" s="81">
        <v>10</v>
      </c>
      <c r="O117" s="82"/>
      <c r="P117" s="83"/>
      <c r="Q117" s="76"/>
      <c r="R117" s="80" t="s">
        <v>201</v>
      </c>
      <c r="S117" s="80"/>
      <c r="T117" s="80"/>
      <c r="U117" s="36"/>
      <c r="X117" s="1"/>
      <c r="Y117" s="1"/>
      <c r="Z117" s="1"/>
      <c r="AA117" s="1"/>
      <c r="AB117" s="1"/>
      <c r="AC117" s="1"/>
      <c r="AD117" s="1"/>
    </row>
    <row r="118" spans="1:30" ht="39" customHeight="1" x14ac:dyDescent="0.25">
      <c r="A118" s="11"/>
      <c r="B118" s="80">
        <v>2008</v>
      </c>
      <c r="C118" s="80"/>
      <c r="D118" s="80"/>
      <c r="E118" s="76"/>
      <c r="F118" s="168" t="s">
        <v>204</v>
      </c>
      <c r="G118" s="168"/>
      <c r="H118" s="168"/>
      <c r="I118" s="76"/>
      <c r="J118" s="80" t="s">
        <v>193</v>
      </c>
      <c r="K118" s="80"/>
      <c r="L118" s="80"/>
      <c r="M118" s="76"/>
      <c r="N118" s="81">
        <v>172</v>
      </c>
      <c r="O118" s="82"/>
      <c r="P118" s="83"/>
      <c r="Q118" s="76"/>
      <c r="R118" s="80" t="s">
        <v>201</v>
      </c>
      <c r="S118" s="80"/>
      <c r="T118" s="80"/>
      <c r="U118" s="36"/>
      <c r="X118" s="1"/>
      <c r="Y118" s="1"/>
      <c r="Z118" s="1"/>
      <c r="AA118" s="1"/>
      <c r="AB118" s="1"/>
      <c r="AC118" s="1"/>
      <c r="AD118" s="1"/>
    </row>
    <row r="119" spans="1:30" ht="39" customHeight="1" x14ac:dyDescent="0.25">
      <c r="A119" s="11"/>
      <c r="B119" s="80">
        <v>2008</v>
      </c>
      <c r="C119" s="80"/>
      <c r="D119" s="80"/>
      <c r="E119" s="76"/>
      <c r="F119" s="168" t="s">
        <v>204</v>
      </c>
      <c r="G119" s="168"/>
      <c r="H119" s="168"/>
      <c r="I119" s="76"/>
      <c r="J119" s="80" t="s">
        <v>332</v>
      </c>
      <c r="K119" s="80"/>
      <c r="L119" s="80"/>
      <c r="M119" s="76"/>
      <c r="N119" s="81">
        <v>2540</v>
      </c>
      <c r="O119" s="82"/>
      <c r="P119" s="83"/>
      <c r="Q119" s="76"/>
      <c r="R119" s="80" t="s">
        <v>201</v>
      </c>
      <c r="S119" s="80"/>
      <c r="T119" s="80"/>
      <c r="U119" s="36"/>
      <c r="X119" s="1"/>
      <c r="Y119" s="1"/>
      <c r="Z119" s="1"/>
      <c r="AA119" s="1"/>
      <c r="AB119" s="1"/>
      <c r="AC119" s="1"/>
      <c r="AD119" s="1"/>
    </row>
    <row r="120" spans="1:30" ht="39" customHeight="1" x14ac:dyDescent="0.25">
      <c r="A120" s="11"/>
      <c r="B120" s="80">
        <v>2009</v>
      </c>
      <c r="C120" s="80"/>
      <c r="D120" s="80"/>
      <c r="E120" s="76"/>
      <c r="F120" s="168" t="s">
        <v>284</v>
      </c>
      <c r="G120" s="168"/>
      <c r="H120" s="168"/>
      <c r="I120" s="76"/>
      <c r="J120" s="80" t="s">
        <v>193</v>
      </c>
      <c r="K120" s="80"/>
      <c r="L120" s="80"/>
      <c r="M120" s="76"/>
      <c r="N120" s="81">
        <v>569</v>
      </c>
      <c r="O120" s="82"/>
      <c r="P120" s="83"/>
      <c r="Q120" s="76"/>
      <c r="R120" s="80" t="s">
        <v>200</v>
      </c>
      <c r="S120" s="80"/>
      <c r="T120" s="80"/>
      <c r="U120" s="36"/>
      <c r="X120" s="1"/>
      <c r="Y120" s="1"/>
      <c r="Z120" s="1"/>
      <c r="AA120" s="1"/>
      <c r="AB120" s="1"/>
      <c r="AC120" s="1"/>
      <c r="AD120" s="1"/>
    </row>
    <row r="121" spans="1:30" ht="39" customHeight="1" x14ac:dyDescent="0.25">
      <c r="A121" s="11"/>
      <c r="B121" s="80">
        <v>2009</v>
      </c>
      <c r="C121" s="80"/>
      <c r="D121" s="80"/>
      <c r="E121" s="76"/>
      <c r="F121" s="168" t="s">
        <v>284</v>
      </c>
      <c r="G121" s="168"/>
      <c r="H121" s="168"/>
      <c r="I121" s="76"/>
      <c r="J121" s="80" t="s">
        <v>332</v>
      </c>
      <c r="K121" s="80"/>
      <c r="L121" s="80"/>
      <c r="M121" s="76"/>
      <c r="N121" s="81">
        <v>2770</v>
      </c>
      <c r="O121" s="82"/>
      <c r="P121" s="83"/>
      <c r="Q121" s="76"/>
      <c r="R121" s="80" t="s">
        <v>201</v>
      </c>
      <c r="S121" s="80"/>
      <c r="T121" s="80"/>
      <c r="U121" s="36"/>
      <c r="X121" s="1"/>
      <c r="Y121" s="1"/>
      <c r="Z121" s="1"/>
      <c r="AA121" s="1"/>
      <c r="AB121" s="1"/>
      <c r="AC121" s="1"/>
      <c r="AD121" s="1"/>
    </row>
    <row r="122" spans="1:30" ht="39" customHeight="1" x14ac:dyDescent="0.25">
      <c r="A122" s="11"/>
      <c r="B122" s="80">
        <v>2009</v>
      </c>
      <c r="C122" s="80"/>
      <c r="D122" s="80"/>
      <c r="E122" s="76"/>
      <c r="F122" s="168" t="s">
        <v>286</v>
      </c>
      <c r="G122" s="168"/>
      <c r="H122" s="168"/>
      <c r="I122" s="76"/>
      <c r="J122" s="80" t="s">
        <v>193</v>
      </c>
      <c r="K122" s="80"/>
      <c r="L122" s="80"/>
      <c r="M122" s="76"/>
      <c r="N122" s="81">
        <v>10</v>
      </c>
      <c r="O122" s="82"/>
      <c r="P122" s="83"/>
      <c r="Q122" s="76"/>
      <c r="R122" s="80" t="s">
        <v>201</v>
      </c>
      <c r="S122" s="80"/>
      <c r="T122" s="80"/>
      <c r="U122" s="36"/>
      <c r="X122" s="1"/>
      <c r="Y122" s="1"/>
      <c r="Z122" s="1"/>
      <c r="AA122" s="1"/>
      <c r="AB122" s="1"/>
      <c r="AC122" s="1"/>
      <c r="AD122" s="1"/>
    </row>
    <row r="123" spans="1:30" ht="39" customHeight="1" x14ac:dyDescent="0.25">
      <c r="A123" s="11"/>
      <c r="B123" s="80">
        <v>2009</v>
      </c>
      <c r="C123" s="80"/>
      <c r="D123" s="80"/>
      <c r="E123" s="76"/>
      <c r="F123" s="168" t="s">
        <v>204</v>
      </c>
      <c r="G123" s="168"/>
      <c r="H123" s="168"/>
      <c r="I123" s="76"/>
      <c r="J123" s="80" t="s">
        <v>193</v>
      </c>
      <c r="K123" s="80"/>
      <c r="L123" s="80"/>
      <c r="M123" s="76"/>
      <c r="N123" s="81">
        <v>183</v>
      </c>
      <c r="O123" s="82"/>
      <c r="P123" s="83"/>
      <c r="Q123" s="76"/>
      <c r="R123" s="80" t="s">
        <v>201</v>
      </c>
      <c r="S123" s="80"/>
      <c r="T123" s="80"/>
      <c r="U123" s="36"/>
      <c r="X123" s="1"/>
      <c r="Y123" s="1"/>
      <c r="Z123" s="1"/>
      <c r="AA123" s="1"/>
      <c r="AB123" s="1"/>
      <c r="AC123" s="1"/>
      <c r="AD123" s="1"/>
    </row>
    <row r="124" spans="1:30" ht="39" customHeight="1" x14ac:dyDescent="0.25">
      <c r="A124" s="11"/>
      <c r="B124" s="80">
        <v>2009</v>
      </c>
      <c r="C124" s="80"/>
      <c r="D124" s="80"/>
      <c r="E124" s="76"/>
      <c r="F124" s="168" t="s">
        <v>204</v>
      </c>
      <c r="G124" s="168"/>
      <c r="H124" s="168"/>
      <c r="I124" s="76"/>
      <c r="J124" s="80" t="s">
        <v>332</v>
      </c>
      <c r="K124" s="80"/>
      <c r="L124" s="80"/>
      <c r="M124" s="76"/>
      <c r="N124" s="81">
        <v>3057</v>
      </c>
      <c r="O124" s="82"/>
      <c r="P124" s="83"/>
      <c r="Q124" s="76"/>
      <c r="R124" s="80" t="s">
        <v>201</v>
      </c>
      <c r="S124" s="80"/>
      <c r="T124" s="80"/>
      <c r="U124" s="36"/>
      <c r="X124" s="1"/>
      <c r="Y124" s="1"/>
      <c r="Z124" s="1"/>
      <c r="AA124" s="1"/>
      <c r="AB124" s="1"/>
      <c r="AC124" s="1"/>
      <c r="AD124" s="1"/>
    </row>
    <row r="125" spans="1:30" ht="39" customHeight="1" x14ac:dyDescent="0.25">
      <c r="A125" s="11"/>
      <c r="B125" s="80">
        <v>2010</v>
      </c>
      <c r="C125" s="80"/>
      <c r="D125" s="80"/>
      <c r="E125" s="76"/>
      <c r="F125" s="168" t="s">
        <v>284</v>
      </c>
      <c r="G125" s="168"/>
      <c r="H125" s="168"/>
      <c r="I125" s="76"/>
      <c r="J125" s="80" t="s">
        <v>193</v>
      </c>
      <c r="K125" s="80"/>
      <c r="L125" s="80"/>
      <c r="M125" s="76"/>
      <c r="N125" s="81">
        <v>551</v>
      </c>
      <c r="O125" s="82"/>
      <c r="P125" s="83"/>
      <c r="Q125" s="76"/>
      <c r="R125" s="80" t="s">
        <v>200</v>
      </c>
      <c r="S125" s="80"/>
      <c r="T125" s="80"/>
      <c r="U125" s="36"/>
      <c r="X125" s="1"/>
      <c r="Y125" s="1"/>
      <c r="Z125" s="1"/>
      <c r="AA125" s="1"/>
      <c r="AB125" s="1"/>
      <c r="AC125" s="1"/>
      <c r="AD125" s="1"/>
    </row>
    <row r="126" spans="1:30" ht="39" customHeight="1" x14ac:dyDescent="0.25">
      <c r="A126" s="11"/>
      <c r="B126" s="80">
        <v>2010</v>
      </c>
      <c r="C126" s="80"/>
      <c r="D126" s="80"/>
      <c r="E126" s="76"/>
      <c r="F126" s="168" t="s">
        <v>284</v>
      </c>
      <c r="G126" s="168"/>
      <c r="H126" s="168"/>
      <c r="I126" s="76"/>
      <c r="J126" s="80" t="s">
        <v>332</v>
      </c>
      <c r="K126" s="80"/>
      <c r="L126" s="80"/>
      <c r="M126" s="76"/>
      <c r="N126" s="81">
        <v>2876</v>
      </c>
      <c r="O126" s="82"/>
      <c r="P126" s="83"/>
      <c r="Q126" s="76"/>
      <c r="R126" s="80" t="s">
        <v>201</v>
      </c>
      <c r="S126" s="80"/>
      <c r="T126" s="80"/>
      <c r="U126" s="36"/>
      <c r="X126" s="1"/>
      <c r="Y126" s="1"/>
      <c r="Z126" s="1"/>
      <c r="AA126" s="1"/>
      <c r="AB126" s="1"/>
      <c r="AC126" s="1"/>
      <c r="AD126" s="1"/>
    </row>
    <row r="127" spans="1:30" ht="39" customHeight="1" x14ac:dyDescent="0.25">
      <c r="A127" s="11"/>
      <c r="B127" s="80">
        <v>2010</v>
      </c>
      <c r="C127" s="80"/>
      <c r="D127" s="80"/>
      <c r="E127" s="76"/>
      <c r="F127" s="168" t="s">
        <v>286</v>
      </c>
      <c r="G127" s="168"/>
      <c r="H127" s="168"/>
      <c r="I127" s="76"/>
      <c r="J127" s="80" t="s">
        <v>193</v>
      </c>
      <c r="K127" s="80"/>
      <c r="L127" s="80"/>
      <c r="M127" s="76"/>
      <c r="N127" s="81">
        <v>10</v>
      </c>
      <c r="O127" s="82"/>
      <c r="P127" s="83"/>
      <c r="Q127" s="76"/>
      <c r="R127" s="80" t="s">
        <v>201</v>
      </c>
      <c r="S127" s="80"/>
      <c r="T127" s="80"/>
      <c r="U127" s="36"/>
      <c r="X127" s="1"/>
      <c r="Y127" s="1"/>
      <c r="Z127" s="1"/>
      <c r="AA127" s="1"/>
      <c r="AB127" s="1"/>
      <c r="AC127" s="1"/>
      <c r="AD127" s="1"/>
    </row>
    <row r="128" spans="1:30" ht="39" customHeight="1" x14ac:dyDescent="0.25">
      <c r="A128" s="11"/>
      <c r="B128" s="80">
        <v>2010</v>
      </c>
      <c r="C128" s="80"/>
      <c r="D128" s="80"/>
      <c r="E128" s="76"/>
      <c r="F128" s="168" t="s">
        <v>204</v>
      </c>
      <c r="G128" s="168"/>
      <c r="H128" s="168"/>
      <c r="I128" s="76"/>
      <c r="J128" s="80" t="s">
        <v>193</v>
      </c>
      <c r="K128" s="80"/>
      <c r="L128" s="80"/>
      <c r="M128" s="76"/>
      <c r="N128" s="81">
        <v>119</v>
      </c>
      <c r="O128" s="82"/>
      <c r="P128" s="83"/>
      <c r="Q128" s="76"/>
      <c r="R128" s="80" t="s">
        <v>201</v>
      </c>
      <c r="S128" s="80"/>
      <c r="T128" s="80"/>
      <c r="U128" s="36"/>
      <c r="X128" s="1"/>
      <c r="Y128" s="1"/>
      <c r="Z128" s="1"/>
      <c r="AA128" s="1"/>
      <c r="AB128" s="1"/>
      <c r="AC128" s="1"/>
      <c r="AD128" s="1"/>
    </row>
    <row r="129" spans="1:30" ht="39" customHeight="1" x14ac:dyDescent="0.25">
      <c r="A129" s="11"/>
      <c r="B129" s="80">
        <v>2010</v>
      </c>
      <c r="C129" s="80"/>
      <c r="D129" s="80"/>
      <c r="E129" s="76"/>
      <c r="F129" s="168" t="s">
        <v>204</v>
      </c>
      <c r="G129" s="168"/>
      <c r="H129" s="168"/>
      <c r="I129" s="76"/>
      <c r="J129" s="80" t="s">
        <v>332</v>
      </c>
      <c r="K129" s="80"/>
      <c r="L129" s="80"/>
      <c r="M129" s="76"/>
      <c r="N129" s="81">
        <v>1683</v>
      </c>
      <c r="O129" s="82"/>
      <c r="P129" s="83"/>
      <c r="Q129" s="76"/>
      <c r="R129" s="80" t="s">
        <v>201</v>
      </c>
      <c r="S129" s="80"/>
      <c r="T129" s="80"/>
      <c r="U129" s="36"/>
      <c r="X129" s="1"/>
      <c r="Y129" s="1"/>
      <c r="Z129" s="1"/>
      <c r="AA129" s="1"/>
      <c r="AB129" s="1"/>
      <c r="AC129" s="1"/>
      <c r="AD129" s="1"/>
    </row>
    <row r="130" spans="1:30" ht="39" customHeight="1" x14ac:dyDescent="0.25">
      <c r="A130" s="11"/>
      <c r="B130" s="80">
        <v>2010</v>
      </c>
      <c r="C130" s="80"/>
      <c r="D130" s="80"/>
      <c r="E130" s="76"/>
      <c r="F130" s="168" t="s">
        <v>205</v>
      </c>
      <c r="G130" s="168"/>
      <c r="H130" s="168"/>
      <c r="I130" s="76"/>
      <c r="J130" s="80" t="s">
        <v>193</v>
      </c>
      <c r="K130" s="80"/>
      <c r="L130" s="80"/>
      <c r="M130" s="76"/>
      <c r="N130" s="81">
        <v>202</v>
      </c>
      <c r="O130" s="82"/>
      <c r="P130" s="83"/>
      <c r="Q130" s="76"/>
      <c r="R130" s="80" t="s">
        <v>200</v>
      </c>
      <c r="S130" s="80"/>
      <c r="T130" s="80"/>
      <c r="U130" s="36"/>
      <c r="X130" s="1"/>
      <c r="Y130" s="1"/>
      <c r="Z130" s="1"/>
      <c r="AA130" s="1"/>
      <c r="AB130" s="1"/>
      <c r="AC130" s="1"/>
      <c r="AD130" s="1"/>
    </row>
    <row r="131" spans="1:30" ht="39" customHeight="1" x14ac:dyDescent="0.25">
      <c r="A131" s="11"/>
      <c r="B131" s="80">
        <v>2011</v>
      </c>
      <c r="C131" s="80"/>
      <c r="D131" s="80"/>
      <c r="E131" s="76"/>
      <c r="F131" s="168" t="s">
        <v>284</v>
      </c>
      <c r="G131" s="168"/>
      <c r="H131" s="168"/>
      <c r="I131" s="76"/>
      <c r="J131" s="80" t="s">
        <v>193</v>
      </c>
      <c r="K131" s="80"/>
      <c r="L131" s="80"/>
      <c r="M131" s="76"/>
      <c r="N131" s="81">
        <v>467</v>
      </c>
      <c r="O131" s="82"/>
      <c r="P131" s="83"/>
      <c r="Q131" s="76"/>
      <c r="R131" s="80" t="s">
        <v>200</v>
      </c>
      <c r="S131" s="80"/>
      <c r="T131" s="80"/>
      <c r="U131" s="36"/>
      <c r="X131" s="1"/>
      <c r="Y131" s="1"/>
      <c r="Z131" s="1"/>
      <c r="AA131" s="1"/>
      <c r="AB131" s="1"/>
      <c r="AC131" s="1"/>
      <c r="AD131" s="1"/>
    </row>
    <row r="132" spans="1:30" ht="39" customHeight="1" x14ac:dyDescent="0.25">
      <c r="A132" s="11"/>
      <c r="B132" s="80">
        <v>2011</v>
      </c>
      <c r="C132" s="80"/>
      <c r="D132" s="80"/>
      <c r="E132" s="76"/>
      <c r="F132" s="168" t="s">
        <v>284</v>
      </c>
      <c r="G132" s="168"/>
      <c r="H132" s="168"/>
      <c r="I132" s="76"/>
      <c r="J132" s="80" t="s">
        <v>332</v>
      </c>
      <c r="K132" s="80"/>
      <c r="L132" s="80"/>
      <c r="M132" s="76"/>
      <c r="N132" s="81">
        <v>2355</v>
      </c>
      <c r="O132" s="82"/>
      <c r="P132" s="83"/>
      <c r="Q132" s="76"/>
      <c r="R132" s="80" t="s">
        <v>201</v>
      </c>
      <c r="S132" s="80"/>
      <c r="T132" s="80"/>
      <c r="U132" s="36"/>
      <c r="X132" s="1"/>
      <c r="Y132" s="1"/>
      <c r="Z132" s="1"/>
      <c r="AA132" s="1"/>
      <c r="AB132" s="1"/>
      <c r="AC132" s="1"/>
      <c r="AD132" s="1"/>
    </row>
    <row r="133" spans="1:30" ht="39" customHeight="1" x14ac:dyDescent="0.25">
      <c r="A133" s="11"/>
      <c r="B133" s="80">
        <v>2011</v>
      </c>
      <c r="C133" s="80"/>
      <c r="D133" s="80"/>
      <c r="E133" s="76"/>
      <c r="F133" s="168" t="s">
        <v>286</v>
      </c>
      <c r="G133" s="168"/>
      <c r="H133" s="168"/>
      <c r="I133" s="76"/>
      <c r="J133" s="80" t="s">
        <v>193</v>
      </c>
      <c r="K133" s="80"/>
      <c r="L133" s="80"/>
      <c r="M133" s="76"/>
      <c r="N133" s="81">
        <v>10</v>
      </c>
      <c r="O133" s="82"/>
      <c r="P133" s="83"/>
      <c r="Q133" s="76"/>
      <c r="R133" s="80" t="s">
        <v>201</v>
      </c>
      <c r="S133" s="80"/>
      <c r="T133" s="80"/>
      <c r="U133" s="36"/>
      <c r="X133" s="1"/>
      <c r="Y133" s="1"/>
      <c r="Z133" s="1"/>
      <c r="AA133" s="1"/>
      <c r="AB133" s="1"/>
      <c r="AC133" s="1"/>
      <c r="AD133" s="1"/>
    </row>
    <row r="134" spans="1:30" ht="39" customHeight="1" x14ac:dyDescent="0.25">
      <c r="A134" s="11"/>
      <c r="B134" s="80">
        <v>2011</v>
      </c>
      <c r="C134" s="80"/>
      <c r="D134" s="80"/>
      <c r="E134" s="76"/>
      <c r="F134" s="168" t="s">
        <v>204</v>
      </c>
      <c r="G134" s="168"/>
      <c r="H134" s="168"/>
      <c r="I134" s="76"/>
      <c r="J134" s="80" t="s">
        <v>193</v>
      </c>
      <c r="K134" s="80"/>
      <c r="L134" s="80"/>
      <c r="M134" s="76"/>
      <c r="N134" s="81">
        <v>430</v>
      </c>
      <c r="O134" s="82"/>
      <c r="P134" s="83"/>
      <c r="Q134" s="76"/>
      <c r="R134" s="80" t="s">
        <v>201</v>
      </c>
      <c r="S134" s="80"/>
      <c r="T134" s="80"/>
      <c r="U134" s="36"/>
      <c r="X134" s="1"/>
      <c r="Y134" s="1"/>
      <c r="Z134" s="1"/>
      <c r="AA134" s="1"/>
      <c r="AB134" s="1"/>
      <c r="AC134" s="1"/>
      <c r="AD134" s="1"/>
    </row>
    <row r="135" spans="1:30" ht="39" customHeight="1" x14ac:dyDescent="0.25">
      <c r="A135" s="11"/>
      <c r="B135" s="80">
        <v>2011</v>
      </c>
      <c r="C135" s="80"/>
      <c r="D135" s="80"/>
      <c r="E135" s="76"/>
      <c r="F135" s="168" t="s">
        <v>204</v>
      </c>
      <c r="G135" s="168"/>
      <c r="H135" s="168"/>
      <c r="I135" s="76"/>
      <c r="J135" s="80" t="s">
        <v>332</v>
      </c>
      <c r="K135" s="80"/>
      <c r="L135" s="80"/>
      <c r="M135" s="76"/>
      <c r="N135" s="81">
        <v>1448</v>
      </c>
      <c r="O135" s="82"/>
      <c r="P135" s="83"/>
      <c r="Q135" s="76"/>
      <c r="R135" s="80" t="s">
        <v>201</v>
      </c>
      <c r="S135" s="80"/>
      <c r="T135" s="80"/>
      <c r="U135" s="36"/>
      <c r="X135" s="1"/>
      <c r="Y135" s="1"/>
      <c r="Z135" s="1"/>
      <c r="AA135" s="1"/>
      <c r="AB135" s="1"/>
      <c r="AC135" s="1"/>
      <c r="AD135" s="1"/>
    </row>
    <row r="136" spans="1:30" ht="39" customHeight="1" x14ac:dyDescent="0.25">
      <c r="A136" s="11"/>
      <c r="B136" s="80">
        <v>2011</v>
      </c>
      <c r="C136" s="80"/>
      <c r="D136" s="80"/>
      <c r="E136" s="76"/>
      <c r="F136" s="168" t="s">
        <v>205</v>
      </c>
      <c r="G136" s="168"/>
      <c r="H136" s="168"/>
      <c r="I136" s="76"/>
      <c r="J136" s="80" t="s">
        <v>193</v>
      </c>
      <c r="K136" s="80"/>
      <c r="L136" s="80"/>
      <c r="M136" s="76"/>
      <c r="N136" s="81">
        <v>205</v>
      </c>
      <c r="O136" s="82"/>
      <c r="P136" s="83"/>
      <c r="Q136" s="76"/>
      <c r="R136" s="80" t="s">
        <v>200</v>
      </c>
      <c r="S136" s="80"/>
      <c r="T136" s="80"/>
      <c r="U136" s="36"/>
      <c r="X136" s="1"/>
      <c r="Y136" s="1"/>
      <c r="Z136" s="1"/>
      <c r="AA136" s="1"/>
      <c r="AB136" s="1"/>
      <c r="AC136" s="1"/>
      <c r="AD136" s="1"/>
    </row>
    <row r="137" spans="1:30" ht="15" customHeight="1" thickBot="1" x14ac:dyDescent="0.3">
      <c r="A137" s="11"/>
      <c r="B137" s="60"/>
      <c r="C137" s="60"/>
      <c r="D137" s="60"/>
      <c r="E137" s="72"/>
      <c r="F137" s="60"/>
      <c r="G137" s="60"/>
      <c r="H137" s="60"/>
      <c r="I137" s="72"/>
      <c r="J137" s="60"/>
      <c r="K137" s="60"/>
      <c r="L137" s="60"/>
      <c r="M137" s="72"/>
      <c r="N137" s="61"/>
      <c r="O137" s="61"/>
      <c r="P137" s="61"/>
      <c r="Q137" s="72"/>
      <c r="R137" s="60"/>
      <c r="S137" s="60"/>
      <c r="T137" s="60"/>
      <c r="U137" s="36"/>
      <c r="X137" s="1" t="s">
        <v>96</v>
      </c>
      <c r="Y137" s="1"/>
      <c r="Z137" s="1"/>
      <c r="AA137" s="1"/>
      <c r="AB137" s="1"/>
      <c r="AC137" s="1"/>
      <c r="AD137" s="1"/>
    </row>
    <row r="138" spans="1:30" ht="15" customHeight="1" x14ac:dyDescent="0.25">
      <c r="A138" s="11"/>
      <c r="B138" s="74"/>
      <c r="C138" s="74"/>
      <c r="D138" s="74"/>
      <c r="E138" s="74"/>
      <c r="F138" s="74"/>
      <c r="G138" s="74"/>
      <c r="H138" s="152" t="s">
        <v>327</v>
      </c>
      <c r="I138" s="153"/>
      <c r="J138" s="153"/>
      <c r="K138" s="153"/>
      <c r="L138" s="153"/>
      <c r="M138" s="153"/>
      <c r="N138" s="154">
        <f>SUMIFS(N105:P136, J105:L136, "Directly related")</f>
        <v>4710</v>
      </c>
      <c r="O138" s="153"/>
      <c r="P138" s="153"/>
      <c r="Q138" s="74"/>
      <c r="R138" s="155" t="s">
        <v>330</v>
      </c>
      <c r="S138" s="156"/>
      <c r="T138" s="157"/>
      <c r="U138" s="37"/>
      <c r="X138" s="1" t="s">
        <v>97</v>
      </c>
      <c r="Y138" s="1"/>
      <c r="Z138" s="1"/>
      <c r="AA138" s="1"/>
      <c r="AB138" s="1"/>
      <c r="AC138" s="1"/>
      <c r="AD138" s="1"/>
    </row>
    <row r="139" spans="1:30" ht="15" customHeight="1" x14ac:dyDescent="0.25">
      <c r="A139" s="11"/>
      <c r="B139" s="74"/>
      <c r="C139" s="74"/>
      <c r="D139" s="74"/>
      <c r="E139" s="74"/>
      <c r="F139" s="74"/>
      <c r="G139" s="74"/>
      <c r="H139" s="152" t="s">
        <v>328</v>
      </c>
      <c r="I139" s="153"/>
      <c r="J139" s="153"/>
      <c r="K139" s="153"/>
      <c r="L139" s="153"/>
      <c r="M139" s="153"/>
      <c r="N139" s="154">
        <f>SUMIFS(N105:P136, J105:L136, "Indirectly related")</f>
        <v>28487</v>
      </c>
      <c r="O139" s="153"/>
      <c r="P139" s="153"/>
      <c r="Q139" s="74"/>
      <c r="R139" s="158"/>
      <c r="S139" s="159"/>
      <c r="T139" s="160"/>
      <c r="U139" s="37"/>
      <c r="X139" s="1" t="s">
        <v>98</v>
      </c>
      <c r="Y139" s="1"/>
      <c r="Z139" s="1"/>
      <c r="AA139" s="1"/>
      <c r="AB139" s="1"/>
      <c r="AC139" s="1"/>
      <c r="AD139" s="1"/>
    </row>
    <row r="140" spans="1:30" ht="15" customHeight="1" thickBot="1" x14ac:dyDescent="0.3">
      <c r="A140" s="11"/>
      <c r="B140" s="74"/>
      <c r="C140" s="74"/>
      <c r="D140" s="74"/>
      <c r="E140" s="74"/>
      <c r="F140" s="74"/>
      <c r="G140" s="74"/>
      <c r="H140" s="152" t="s">
        <v>331</v>
      </c>
      <c r="I140" s="153"/>
      <c r="J140" s="153"/>
      <c r="K140" s="153"/>
      <c r="L140" s="153"/>
      <c r="M140" s="153"/>
      <c r="N140" s="154">
        <f>SUMIFS(N105:P136,J105:L136, "Total (Directly + Indirectly related)")</f>
        <v>0</v>
      </c>
      <c r="O140" s="153"/>
      <c r="P140" s="153"/>
      <c r="Q140" s="74"/>
      <c r="R140" s="158"/>
      <c r="S140" s="159"/>
      <c r="T140" s="160"/>
      <c r="U140" s="37"/>
      <c r="X140" s="1" t="s">
        <v>99</v>
      </c>
      <c r="Y140" s="1"/>
      <c r="Z140" s="1"/>
      <c r="AA140" s="1"/>
      <c r="AB140" s="1"/>
      <c r="AC140" s="1"/>
      <c r="AD140" s="1"/>
    </row>
    <row r="141" spans="1:30" ht="15" customHeight="1" thickBot="1" x14ac:dyDescent="0.3">
      <c r="A141" s="11"/>
      <c r="B141" s="72"/>
      <c r="C141" s="74"/>
      <c r="D141" s="74"/>
      <c r="E141" s="74"/>
      <c r="F141" s="74"/>
      <c r="G141" s="74"/>
      <c r="H141" s="161" t="s">
        <v>329</v>
      </c>
      <c r="I141" s="162"/>
      <c r="J141" s="162"/>
      <c r="K141" s="162"/>
      <c r="L141" s="162"/>
      <c r="M141" s="162"/>
      <c r="N141" s="163">
        <f>SUBTOTAL(109, N105:P136)</f>
        <v>33197</v>
      </c>
      <c r="O141" s="163"/>
      <c r="P141" s="164"/>
      <c r="Q141" s="74"/>
      <c r="R141" s="165" t="str">
        <f>IF(U141="", "No value selected", IF(U141&gt;2,"High", IF(U141&lt;2, "Low","Medium")))</f>
        <v>Low</v>
      </c>
      <c r="S141" s="166"/>
      <c r="T141" s="167"/>
      <c r="U141" s="38">
        <f>IF(SUBTOTAL(109, U105:U136)&gt;0, SUBTOTAL(101, U105:U136),"")</f>
        <v>1.2</v>
      </c>
      <c r="X141" s="1" t="s">
        <v>100</v>
      </c>
      <c r="Y141" s="1"/>
      <c r="Z141" s="1"/>
      <c r="AA141" s="1"/>
      <c r="AB141" s="1"/>
      <c r="AC141" s="1"/>
      <c r="AD141" s="1"/>
    </row>
    <row r="142" spans="1:30" ht="15" customHeight="1" x14ac:dyDescent="0.25">
      <c r="A142" s="11"/>
      <c r="B142" s="72"/>
      <c r="C142" s="74"/>
      <c r="D142" s="74"/>
      <c r="E142" s="74"/>
      <c r="F142" s="74"/>
      <c r="G142" s="74"/>
      <c r="H142" s="74"/>
      <c r="I142" s="74"/>
      <c r="J142" s="74"/>
      <c r="K142" s="74"/>
      <c r="L142" s="74"/>
      <c r="M142" s="74"/>
      <c r="N142" s="75"/>
      <c r="O142" s="7"/>
      <c r="P142" s="7"/>
      <c r="Q142" s="74"/>
      <c r="R142" s="74"/>
      <c r="S142" s="67"/>
      <c r="T142" s="67"/>
      <c r="U142" s="38"/>
      <c r="X142" s="1" t="s">
        <v>101</v>
      </c>
      <c r="Y142" s="1"/>
      <c r="Z142" s="1"/>
      <c r="AA142" s="1"/>
      <c r="AB142" s="1"/>
      <c r="AC142" s="1"/>
      <c r="AD142" s="1"/>
    </row>
    <row r="143" spans="1:30" ht="15" customHeight="1" x14ac:dyDescent="0.25">
      <c r="A143" s="11"/>
      <c r="B143" s="84" t="s">
        <v>341</v>
      </c>
      <c r="C143" s="85"/>
      <c r="D143" s="85"/>
      <c r="E143" s="85"/>
      <c r="F143" s="85"/>
      <c r="G143" s="85"/>
      <c r="H143" s="85"/>
      <c r="I143" s="85"/>
      <c r="J143" s="85"/>
      <c r="K143" s="85"/>
      <c r="L143" s="85"/>
      <c r="M143" s="85"/>
      <c r="N143" s="85"/>
      <c r="O143" s="85"/>
      <c r="P143" s="85"/>
      <c r="Q143" s="85"/>
      <c r="R143" s="85"/>
      <c r="S143" s="85"/>
      <c r="T143" s="86"/>
      <c r="U143" s="38"/>
      <c r="X143" s="1" t="s">
        <v>102</v>
      </c>
      <c r="Y143" s="1"/>
      <c r="Z143" s="1"/>
      <c r="AA143" s="1"/>
      <c r="AB143" s="1"/>
      <c r="AC143" s="1"/>
      <c r="AD143" s="1"/>
    </row>
    <row r="144" spans="1:30" ht="15" customHeight="1" x14ac:dyDescent="0.25">
      <c r="A144" s="11"/>
      <c r="B144" s="147"/>
      <c r="C144" s="88"/>
      <c r="D144" s="88"/>
      <c r="E144" s="88"/>
      <c r="F144" s="88"/>
      <c r="G144" s="88"/>
      <c r="H144" s="88"/>
      <c r="I144" s="88"/>
      <c r="J144" s="88"/>
      <c r="K144" s="88"/>
      <c r="L144" s="88"/>
      <c r="M144" s="88"/>
      <c r="N144" s="88"/>
      <c r="O144" s="88"/>
      <c r="P144" s="88"/>
      <c r="Q144" s="88"/>
      <c r="R144" s="88"/>
      <c r="S144" s="88"/>
      <c r="T144" s="89"/>
      <c r="U144" s="38"/>
      <c r="X144" s="1" t="s">
        <v>103</v>
      </c>
      <c r="Y144" s="1"/>
      <c r="Z144" s="1"/>
      <c r="AA144" s="1"/>
      <c r="AB144" s="1"/>
      <c r="AC144" s="1"/>
      <c r="AD144" s="1"/>
    </row>
    <row r="145" spans="1:32" ht="15" customHeight="1" x14ac:dyDescent="0.25">
      <c r="A145" s="11"/>
      <c r="B145" s="148"/>
      <c r="C145" s="149"/>
      <c r="D145" s="149"/>
      <c r="E145" s="149"/>
      <c r="F145" s="149"/>
      <c r="G145" s="149"/>
      <c r="H145" s="149"/>
      <c r="I145" s="149"/>
      <c r="J145" s="149"/>
      <c r="K145" s="149"/>
      <c r="L145" s="149"/>
      <c r="M145" s="149"/>
      <c r="N145" s="149"/>
      <c r="O145" s="149"/>
      <c r="P145" s="149"/>
      <c r="Q145" s="149"/>
      <c r="R145" s="149"/>
      <c r="S145" s="149"/>
      <c r="T145" s="150"/>
      <c r="U145" s="38"/>
      <c r="X145" s="1" t="s">
        <v>104</v>
      </c>
      <c r="Y145" s="1"/>
      <c r="Z145" s="1"/>
      <c r="AA145" s="1"/>
      <c r="AB145" s="1"/>
      <c r="AC145" s="1"/>
      <c r="AD145" s="1"/>
    </row>
    <row r="146" spans="1:32" ht="15.75" customHeight="1" x14ac:dyDescent="0.25">
      <c r="A146" s="11"/>
      <c r="B146" s="64"/>
      <c r="C146" s="64"/>
      <c r="D146" s="64"/>
      <c r="E146" s="64"/>
      <c r="F146" s="64"/>
      <c r="G146" s="64"/>
      <c r="H146" s="64"/>
      <c r="I146" s="64"/>
      <c r="J146" s="64"/>
      <c r="K146" s="64"/>
      <c r="L146" s="64"/>
      <c r="M146" s="64"/>
      <c r="N146" s="64"/>
      <c r="O146" s="64"/>
      <c r="P146" s="64"/>
      <c r="Q146" s="64"/>
      <c r="R146" s="64"/>
      <c r="S146" s="64"/>
      <c r="T146" s="64"/>
      <c r="U146" s="38"/>
      <c r="X146" s="1" t="s">
        <v>105</v>
      </c>
      <c r="Y146" s="1"/>
      <c r="Z146" s="1"/>
      <c r="AA146" s="1"/>
      <c r="AB146" s="1"/>
      <c r="AC146" s="1"/>
      <c r="AD146" s="1"/>
    </row>
    <row r="147" spans="1:32" ht="15.75" customHeight="1" x14ac:dyDescent="0.25">
      <c r="A147" s="11"/>
      <c r="B147" s="15" t="s">
        <v>283</v>
      </c>
      <c r="C147" s="64"/>
      <c r="D147" s="64"/>
      <c r="E147" s="64"/>
      <c r="F147" s="64"/>
      <c r="G147" s="64"/>
      <c r="H147" s="64"/>
      <c r="I147" s="64"/>
      <c r="J147" s="64"/>
      <c r="K147" s="64"/>
      <c r="L147" s="64"/>
      <c r="M147" s="64"/>
      <c r="N147" s="64"/>
      <c r="O147" s="64"/>
      <c r="P147" s="64"/>
      <c r="Q147" s="64"/>
      <c r="R147" s="64"/>
      <c r="S147" s="64"/>
      <c r="T147" s="64"/>
      <c r="U147" s="38"/>
      <c r="X147" s="1" t="s">
        <v>106</v>
      </c>
      <c r="Y147" s="1"/>
      <c r="Z147" s="1"/>
      <c r="AA147" s="1"/>
      <c r="AB147" s="1"/>
      <c r="AC147" s="1"/>
      <c r="AD147" s="1"/>
    </row>
    <row r="148" spans="1:32" ht="15.75" customHeight="1" x14ac:dyDescent="0.25">
      <c r="A148" s="11"/>
      <c r="B148" s="151" t="s">
        <v>287</v>
      </c>
      <c r="C148" s="151"/>
      <c r="D148" s="151"/>
      <c r="E148" s="151"/>
      <c r="F148" s="151"/>
      <c r="G148" s="151"/>
      <c r="H148" s="151"/>
      <c r="I148" s="151"/>
      <c r="J148" s="151"/>
      <c r="K148" s="151"/>
      <c r="L148" s="151"/>
      <c r="M148" s="151"/>
      <c r="N148" s="151"/>
      <c r="O148" s="151"/>
      <c r="P148" s="151"/>
      <c r="Q148" s="151"/>
      <c r="R148" s="151"/>
      <c r="S148" s="151"/>
      <c r="T148" s="151"/>
      <c r="U148" s="38"/>
      <c r="V148" s="33"/>
      <c r="W148" s="33"/>
      <c r="X148" s="1" t="s">
        <v>107</v>
      </c>
      <c r="Y148" s="1"/>
      <c r="Z148" s="1"/>
      <c r="AA148" s="1"/>
      <c r="AB148" s="1"/>
      <c r="AC148" s="1"/>
      <c r="AD148" s="1"/>
    </row>
    <row r="149" spans="1:32" ht="78" customHeight="1" x14ac:dyDescent="0.25">
      <c r="A149" s="11"/>
      <c r="B149" s="95" t="s">
        <v>288</v>
      </c>
      <c r="C149" s="95"/>
      <c r="D149" s="95"/>
      <c r="E149" s="95"/>
      <c r="F149" s="95"/>
      <c r="G149" s="95"/>
      <c r="H149" s="95"/>
      <c r="I149" s="95"/>
      <c r="J149" s="95"/>
      <c r="K149" s="95"/>
      <c r="L149" s="95"/>
      <c r="M149" s="95"/>
      <c r="N149" s="95"/>
      <c r="O149" s="95"/>
      <c r="P149" s="95"/>
      <c r="Q149" s="95"/>
      <c r="R149" s="95"/>
      <c r="S149" s="95"/>
      <c r="T149" s="95"/>
      <c r="U149" s="29"/>
      <c r="V149" s="33"/>
      <c r="W149" s="33"/>
      <c r="X149" s="1" t="s">
        <v>108</v>
      </c>
      <c r="Y149" s="1"/>
      <c r="Z149" s="1"/>
      <c r="AA149" s="1"/>
      <c r="AB149" s="1"/>
      <c r="AC149" s="1"/>
      <c r="AD149" s="1"/>
    </row>
    <row r="150" spans="1:32" s="33" customFormat="1" ht="15.75" customHeight="1" x14ac:dyDescent="0.25">
      <c r="A150" s="11"/>
      <c r="B150" s="95" t="s">
        <v>289</v>
      </c>
      <c r="C150" s="95"/>
      <c r="D150" s="95"/>
      <c r="E150" s="95"/>
      <c r="F150" s="95"/>
      <c r="G150" s="95"/>
      <c r="H150" s="95"/>
      <c r="I150" s="95"/>
      <c r="J150" s="95"/>
      <c r="K150" s="95"/>
      <c r="L150" s="95"/>
      <c r="M150" s="95"/>
      <c r="N150" s="95"/>
      <c r="O150" s="95"/>
      <c r="P150" s="95"/>
      <c r="Q150" s="95"/>
      <c r="R150" s="95"/>
      <c r="S150" s="95"/>
      <c r="T150" s="95"/>
      <c r="U150" s="29"/>
      <c r="X150" s="1" t="s">
        <v>109</v>
      </c>
      <c r="Y150" s="1"/>
      <c r="Z150" s="1"/>
      <c r="AA150" s="1"/>
      <c r="AB150" s="1"/>
      <c r="AC150" s="1"/>
      <c r="AD150" s="1"/>
      <c r="AE150" s="45"/>
      <c r="AF150" s="45"/>
    </row>
    <row r="151" spans="1:32" s="33" customFormat="1" ht="90.75" customHeight="1" x14ac:dyDescent="0.25">
      <c r="A151" s="11"/>
      <c r="B151" s="95" t="s">
        <v>290</v>
      </c>
      <c r="C151" s="95"/>
      <c r="D151" s="95"/>
      <c r="E151" s="95"/>
      <c r="F151" s="95"/>
      <c r="G151" s="95"/>
      <c r="H151" s="95"/>
      <c r="I151" s="95"/>
      <c r="J151" s="95"/>
      <c r="K151" s="95"/>
      <c r="L151" s="95"/>
      <c r="M151" s="95"/>
      <c r="N151" s="95"/>
      <c r="O151" s="95"/>
      <c r="P151" s="95"/>
      <c r="Q151" s="95"/>
      <c r="R151" s="95"/>
      <c r="S151" s="95"/>
      <c r="T151" s="95"/>
      <c r="U151" s="29"/>
      <c r="V151" s="27"/>
      <c r="W151" s="27"/>
      <c r="X151" s="1" t="s">
        <v>110</v>
      </c>
      <c r="Y151" s="1"/>
      <c r="Z151" s="1"/>
      <c r="AA151" s="1"/>
      <c r="AB151" s="1"/>
      <c r="AC151" s="1"/>
      <c r="AD151" s="1"/>
      <c r="AE151" s="45"/>
      <c r="AF151" s="45"/>
    </row>
    <row r="152" spans="1:32" s="33" customFormat="1" ht="17.25" customHeight="1" x14ac:dyDescent="0.25">
      <c r="A152" s="11"/>
      <c r="B152" s="95" t="s">
        <v>291</v>
      </c>
      <c r="C152" s="95"/>
      <c r="D152" s="95"/>
      <c r="E152" s="95"/>
      <c r="F152" s="95"/>
      <c r="G152" s="95"/>
      <c r="H152" s="95"/>
      <c r="I152" s="95"/>
      <c r="J152" s="95"/>
      <c r="K152" s="95"/>
      <c r="L152" s="95"/>
      <c r="M152" s="95"/>
      <c r="N152" s="95"/>
      <c r="O152" s="95"/>
      <c r="P152" s="95"/>
      <c r="Q152" s="95"/>
      <c r="R152" s="95"/>
      <c r="S152" s="95"/>
      <c r="T152" s="95"/>
      <c r="U152" s="29"/>
      <c r="V152" s="27"/>
      <c r="W152" s="27"/>
      <c r="X152" s="1" t="s">
        <v>111</v>
      </c>
      <c r="Y152" s="1"/>
      <c r="Z152" s="1"/>
      <c r="AA152" s="1"/>
      <c r="AB152" s="1"/>
      <c r="AC152" s="1"/>
      <c r="AD152" s="1"/>
      <c r="AE152" s="45"/>
      <c r="AF152" s="45"/>
    </row>
    <row r="153" spans="1:32" ht="18" customHeight="1" x14ac:dyDescent="0.25">
      <c r="A153" s="11"/>
      <c r="B153" s="67"/>
      <c r="C153" s="67"/>
      <c r="D153" s="67"/>
      <c r="E153" s="67"/>
      <c r="F153" s="67"/>
      <c r="G153" s="67"/>
      <c r="H153" s="67"/>
      <c r="I153" s="67"/>
      <c r="J153" s="67"/>
      <c r="K153" s="67"/>
      <c r="L153" s="67"/>
      <c r="M153" s="67"/>
      <c r="N153" s="67"/>
      <c r="O153" s="67"/>
      <c r="P153" s="67"/>
      <c r="Q153" s="67"/>
      <c r="R153" s="67"/>
      <c r="S153" s="67"/>
      <c r="T153" s="67"/>
      <c r="U153" s="29"/>
      <c r="X153" s="1" t="s">
        <v>112</v>
      </c>
      <c r="Y153" s="1"/>
      <c r="Z153" s="1"/>
      <c r="AA153" s="1"/>
      <c r="AB153" s="1"/>
      <c r="AC153" s="1"/>
      <c r="AD153" s="1"/>
    </row>
    <row r="154" spans="1:32" ht="17.25" customHeight="1" x14ac:dyDescent="0.25">
      <c r="A154" s="11"/>
      <c r="B154" s="93" t="s">
        <v>206</v>
      </c>
      <c r="C154" s="93"/>
      <c r="D154" s="93"/>
      <c r="E154" s="93"/>
      <c r="F154" s="93"/>
      <c r="G154" s="93"/>
      <c r="H154" s="93"/>
      <c r="I154" s="93"/>
      <c r="J154" s="93"/>
      <c r="K154" s="93"/>
      <c r="L154" s="93"/>
      <c r="M154" s="93"/>
      <c r="N154" s="93"/>
      <c r="O154" s="93"/>
      <c r="P154" s="93"/>
      <c r="Q154" s="93"/>
      <c r="R154" s="93"/>
      <c r="S154" s="93"/>
      <c r="T154" s="93"/>
      <c r="U154" s="29"/>
      <c r="X154" s="1" t="s">
        <v>113</v>
      </c>
      <c r="Y154" s="1"/>
      <c r="Z154" s="1"/>
      <c r="AA154" s="1"/>
      <c r="AB154" s="1"/>
      <c r="AC154" s="1"/>
      <c r="AD154" s="1"/>
    </row>
    <row r="155" spans="1:32" ht="15.75" customHeight="1" x14ac:dyDescent="0.25">
      <c r="A155" s="11"/>
      <c r="B155" s="69"/>
      <c r="C155" s="67"/>
      <c r="D155" s="67"/>
      <c r="E155" s="67"/>
      <c r="F155" s="67"/>
      <c r="G155" s="67"/>
      <c r="H155" s="67"/>
      <c r="I155" s="67"/>
      <c r="J155" s="67"/>
      <c r="K155" s="67"/>
      <c r="L155" s="67"/>
      <c r="M155" s="67"/>
      <c r="N155" s="67"/>
      <c r="O155" s="67"/>
      <c r="P155" s="67"/>
      <c r="Q155" s="67"/>
      <c r="R155" s="67"/>
      <c r="S155" s="67"/>
      <c r="T155" s="67"/>
      <c r="U155" s="29"/>
      <c r="X155" s="1" t="s">
        <v>114</v>
      </c>
      <c r="Y155" s="1"/>
      <c r="Z155" s="1"/>
      <c r="AA155" s="1"/>
      <c r="AB155" s="1"/>
      <c r="AC155" s="1"/>
      <c r="AD155" s="1"/>
    </row>
    <row r="156" spans="1:32" ht="32.25" customHeight="1" x14ac:dyDescent="0.25">
      <c r="A156" s="12"/>
      <c r="B156" s="95" t="s">
        <v>244</v>
      </c>
      <c r="C156" s="96"/>
      <c r="D156" s="96"/>
      <c r="E156" s="96"/>
      <c r="F156" s="96"/>
      <c r="G156" s="96"/>
      <c r="H156" s="96"/>
      <c r="I156" s="96"/>
      <c r="J156" s="96"/>
      <c r="K156" s="96"/>
      <c r="L156" s="96"/>
      <c r="M156" s="96"/>
      <c r="N156" s="96"/>
      <c r="O156" s="96"/>
      <c r="P156" s="96"/>
      <c r="Q156" s="96"/>
      <c r="R156" s="96"/>
      <c r="S156" s="96"/>
      <c r="T156" s="96"/>
      <c r="U156" s="31"/>
      <c r="X156" s="1" t="s">
        <v>115</v>
      </c>
      <c r="Y156" s="1"/>
      <c r="Z156" s="1"/>
      <c r="AA156" s="1"/>
      <c r="AB156" s="1"/>
      <c r="AC156" s="1"/>
      <c r="AD156" s="1"/>
    </row>
    <row r="157" spans="1:32" ht="30" customHeight="1" x14ac:dyDescent="0.25">
      <c r="A157" s="12"/>
      <c r="B157" s="112" t="s">
        <v>245</v>
      </c>
      <c r="C157" s="113"/>
      <c r="D157" s="113"/>
      <c r="E157" s="113"/>
      <c r="F157" s="113"/>
      <c r="G157" s="113"/>
      <c r="H157" s="113"/>
      <c r="I157" s="113"/>
      <c r="J157" s="113"/>
      <c r="K157" s="113"/>
      <c r="L157" s="113"/>
      <c r="M157" s="113"/>
      <c r="N157" s="113"/>
      <c r="O157" s="113"/>
      <c r="P157" s="113"/>
      <c r="Q157" s="113"/>
      <c r="R157" s="113"/>
      <c r="S157" s="113"/>
      <c r="T157" s="113"/>
      <c r="U157" s="31"/>
      <c r="X157" s="1" t="s">
        <v>116</v>
      </c>
      <c r="Y157" s="1"/>
      <c r="Z157" s="1"/>
      <c r="AA157" s="1"/>
      <c r="AB157" s="1"/>
      <c r="AC157" s="1"/>
      <c r="AD157" s="1"/>
    </row>
    <row r="158" spans="1:32" ht="62.25" customHeight="1" x14ac:dyDescent="0.25">
      <c r="A158" s="12"/>
      <c r="B158" s="95" t="s">
        <v>246</v>
      </c>
      <c r="C158" s="96"/>
      <c r="D158" s="96"/>
      <c r="E158" s="96"/>
      <c r="F158" s="96"/>
      <c r="G158" s="96"/>
      <c r="H158" s="96"/>
      <c r="I158" s="96"/>
      <c r="J158" s="96"/>
      <c r="K158" s="96"/>
      <c r="L158" s="96"/>
      <c r="M158" s="96"/>
      <c r="N158" s="96"/>
      <c r="O158" s="96"/>
      <c r="P158" s="96"/>
      <c r="Q158" s="96"/>
      <c r="R158" s="96"/>
      <c r="S158" s="96"/>
      <c r="T158" s="96"/>
      <c r="U158" s="31"/>
      <c r="V158" s="30"/>
      <c r="W158" s="30"/>
      <c r="X158" s="1" t="s">
        <v>117</v>
      </c>
      <c r="Y158" s="1"/>
      <c r="Z158" s="1"/>
      <c r="AA158" s="1"/>
      <c r="AB158" s="1"/>
      <c r="AC158" s="1"/>
      <c r="AD158" s="1"/>
    </row>
    <row r="159" spans="1:32" ht="15" customHeight="1" x14ac:dyDescent="0.25">
      <c r="A159" s="11"/>
      <c r="B159" s="67"/>
      <c r="C159" s="67"/>
      <c r="D159" s="67"/>
      <c r="E159" s="67"/>
      <c r="F159" s="67"/>
      <c r="G159" s="67"/>
      <c r="H159" s="67"/>
      <c r="I159" s="67"/>
      <c r="J159" s="67"/>
      <c r="K159" s="67"/>
      <c r="L159" s="67"/>
      <c r="M159" s="67"/>
      <c r="N159" s="67"/>
      <c r="O159" s="67"/>
      <c r="P159" s="67"/>
      <c r="Q159" s="67"/>
      <c r="R159" s="67"/>
      <c r="S159" s="67"/>
      <c r="T159" s="67"/>
      <c r="U159" s="29"/>
      <c r="V159" s="30"/>
      <c r="W159" s="30"/>
      <c r="X159" s="59" t="s">
        <v>118</v>
      </c>
      <c r="Y159" s="1"/>
      <c r="Z159" s="1"/>
      <c r="AA159" s="1"/>
      <c r="AB159" s="1"/>
      <c r="AC159" s="1"/>
      <c r="AD159" s="1"/>
    </row>
    <row r="160" spans="1:32" s="30" customFormat="1" ht="14.25" customHeight="1" x14ac:dyDescent="0.25">
      <c r="A160" s="11"/>
      <c r="B160" s="114" t="s">
        <v>251</v>
      </c>
      <c r="C160" s="115"/>
      <c r="D160" s="115"/>
      <c r="E160" s="115"/>
      <c r="F160" s="115"/>
      <c r="G160" s="115"/>
      <c r="H160" s="115"/>
      <c r="I160" s="115"/>
      <c r="J160" s="115"/>
      <c r="K160" s="115"/>
      <c r="L160" s="115"/>
      <c r="M160" s="115"/>
      <c r="N160" s="115"/>
      <c r="O160" s="115"/>
      <c r="P160" s="115"/>
      <c r="Q160" s="115"/>
      <c r="R160" s="115"/>
      <c r="S160" s="115"/>
      <c r="T160" s="116"/>
      <c r="U160" s="29"/>
      <c r="X160" s="1" t="s">
        <v>119</v>
      </c>
      <c r="Y160" s="1"/>
      <c r="Z160" s="1"/>
      <c r="AA160" s="1"/>
      <c r="AB160" s="1"/>
      <c r="AC160" s="1"/>
      <c r="AD160" s="1"/>
      <c r="AE160" s="44"/>
      <c r="AF160" s="44"/>
    </row>
    <row r="161" spans="1:32" s="30" customFormat="1" ht="18" customHeight="1" x14ac:dyDescent="0.25">
      <c r="A161" s="11"/>
      <c r="B161" s="67"/>
      <c r="C161" s="67"/>
      <c r="D161" s="67"/>
      <c r="E161" s="67"/>
      <c r="F161" s="67"/>
      <c r="G161" s="67"/>
      <c r="H161" s="67"/>
      <c r="I161" s="67"/>
      <c r="J161" s="67"/>
      <c r="K161" s="67"/>
      <c r="L161" s="67"/>
      <c r="M161" s="67"/>
      <c r="N161" s="67"/>
      <c r="O161" s="67"/>
      <c r="P161" s="67"/>
      <c r="Q161" s="67"/>
      <c r="R161" s="67"/>
      <c r="S161" s="67"/>
      <c r="T161" s="67"/>
      <c r="U161" s="29"/>
      <c r="V161" s="27"/>
      <c r="W161" s="27"/>
      <c r="X161" s="1" t="s">
        <v>120</v>
      </c>
      <c r="Y161" s="1"/>
      <c r="Z161" s="1"/>
      <c r="AA161" s="1"/>
      <c r="AB161" s="1"/>
      <c r="AC161" s="1"/>
      <c r="AD161" s="1"/>
      <c r="AE161" s="44"/>
      <c r="AF161" s="44"/>
    </row>
    <row r="162" spans="1:32" s="30" customFormat="1" ht="13.5" customHeight="1" x14ac:dyDescent="0.25">
      <c r="A162" s="11"/>
      <c r="B162" s="2"/>
      <c r="C162" s="67"/>
      <c r="D162" s="129" t="s">
        <v>292</v>
      </c>
      <c r="E162" s="130"/>
      <c r="F162" s="130"/>
      <c r="G162" s="130"/>
      <c r="H162" s="130"/>
      <c r="I162" s="130"/>
      <c r="J162" s="130"/>
      <c r="K162" s="130"/>
      <c r="L162" s="130"/>
      <c r="M162" s="130"/>
      <c r="N162" s="130"/>
      <c r="O162" s="130"/>
      <c r="P162" s="130"/>
      <c r="Q162" s="130"/>
      <c r="R162" s="130"/>
      <c r="S162" s="130"/>
      <c r="T162" s="130"/>
      <c r="U162" s="29"/>
      <c r="V162" s="27"/>
      <c r="W162" s="27"/>
      <c r="X162" s="1" t="s">
        <v>121</v>
      </c>
      <c r="Y162" s="1"/>
      <c r="Z162" s="1"/>
      <c r="AA162" s="1"/>
      <c r="AB162" s="1"/>
      <c r="AC162" s="1"/>
      <c r="AD162" s="1"/>
      <c r="AE162" s="44"/>
      <c r="AF162" s="44"/>
    </row>
    <row r="163" spans="1:32" x14ac:dyDescent="0.25">
      <c r="A163" s="11"/>
      <c r="B163" s="3"/>
      <c r="C163" s="67"/>
      <c r="D163" s="145" t="s">
        <v>364</v>
      </c>
      <c r="E163" s="146"/>
      <c r="F163" s="146"/>
      <c r="G163" s="146"/>
      <c r="H163" s="146"/>
      <c r="I163" s="146"/>
      <c r="J163" s="146"/>
      <c r="K163" s="146"/>
      <c r="L163" s="146"/>
      <c r="M163" s="146"/>
      <c r="N163" s="146"/>
      <c r="O163" s="146"/>
      <c r="P163" s="146"/>
      <c r="Q163" s="146"/>
      <c r="R163" s="146"/>
      <c r="S163" s="146"/>
      <c r="T163" s="146"/>
      <c r="U163" s="29"/>
      <c r="X163" s="1" t="s">
        <v>122</v>
      </c>
      <c r="Y163" s="1"/>
      <c r="Z163" s="1"/>
      <c r="AA163" s="1"/>
      <c r="AB163" s="1"/>
      <c r="AC163" s="1"/>
      <c r="AD163" s="1"/>
    </row>
    <row r="164" spans="1:32" ht="123" customHeight="1" x14ac:dyDescent="0.25">
      <c r="A164" s="11"/>
      <c r="B164" s="3"/>
      <c r="C164" s="67"/>
      <c r="D164" s="146"/>
      <c r="E164" s="146"/>
      <c r="F164" s="146"/>
      <c r="G164" s="146"/>
      <c r="H164" s="146"/>
      <c r="I164" s="146"/>
      <c r="J164" s="146"/>
      <c r="K164" s="146"/>
      <c r="L164" s="146"/>
      <c r="M164" s="146"/>
      <c r="N164" s="146"/>
      <c r="O164" s="146"/>
      <c r="P164" s="146"/>
      <c r="Q164" s="146"/>
      <c r="R164" s="146"/>
      <c r="S164" s="146"/>
      <c r="T164" s="146"/>
      <c r="U164" s="29"/>
      <c r="X164" s="1" t="s">
        <v>123</v>
      </c>
      <c r="Y164" s="1"/>
      <c r="Z164" s="1"/>
      <c r="AA164" s="1"/>
      <c r="AB164" s="1"/>
      <c r="AC164" s="1"/>
      <c r="AD164" s="1"/>
    </row>
    <row r="165" spans="1:32" ht="108.75" customHeight="1" x14ac:dyDescent="0.25">
      <c r="A165" s="11"/>
      <c r="B165" s="4"/>
      <c r="C165" s="67"/>
      <c r="D165" s="146"/>
      <c r="E165" s="146"/>
      <c r="F165" s="146"/>
      <c r="G165" s="146"/>
      <c r="H165" s="146"/>
      <c r="I165" s="146"/>
      <c r="J165" s="146"/>
      <c r="K165" s="146"/>
      <c r="L165" s="146"/>
      <c r="M165" s="146"/>
      <c r="N165" s="146"/>
      <c r="O165" s="146"/>
      <c r="P165" s="146"/>
      <c r="Q165" s="146"/>
      <c r="R165" s="146"/>
      <c r="S165" s="146"/>
      <c r="T165" s="146"/>
      <c r="U165" s="29"/>
      <c r="X165" s="1" t="s">
        <v>124</v>
      </c>
      <c r="Y165" s="1"/>
      <c r="Z165" s="1"/>
      <c r="AA165" s="1"/>
      <c r="AB165" s="1"/>
      <c r="AC165" s="1"/>
      <c r="AD165" s="1"/>
    </row>
    <row r="166" spans="1:32" x14ac:dyDescent="0.25">
      <c r="A166" s="11"/>
      <c r="B166" s="5"/>
      <c r="C166" s="67"/>
      <c r="D166" s="67"/>
      <c r="E166" s="67"/>
      <c r="F166" s="67"/>
      <c r="G166" s="67"/>
      <c r="H166" s="67"/>
      <c r="I166" s="67"/>
      <c r="J166" s="67"/>
      <c r="K166" s="67"/>
      <c r="L166" s="67"/>
      <c r="M166" s="67"/>
      <c r="N166" s="67"/>
      <c r="O166" s="67"/>
      <c r="P166" s="67"/>
      <c r="Q166" s="67"/>
      <c r="R166" s="67"/>
      <c r="S166" s="67"/>
      <c r="T166" s="67"/>
      <c r="U166" s="29"/>
      <c r="X166" s="1" t="s">
        <v>125</v>
      </c>
      <c r="Y166" s="1"/>
      <c r="Z166" s="1"/>
      <c r="AA166" s="1"/>
      <c r="AB166" s="1"/>
      <c r="AC166" s="1"/>
      <c r="AD166" s="1"/>
    </row>
    <row r="167" spans="1:32" x14ac:dyDescent="0.25">
      <c r="A167" s="11"/>
      <c r="B167" s="2"/>
      <c r="C167" s="67"/>
      <c r="D167" s="129" t="s">
        <v>293</v>
      </c>
      <c r="E167" s="130"/>
      <c r="F167" s="130"/>
      <c r="G167" s="130"/>
      <c r="H167" s="130"/>
      <c r="I167" s="130"/>
      <c r="J167" s="130"/>
      <c r="K167" s="130"/>
      <c r="L167" s="130"/>
      <c r="M167" s="130"/>
      <c r="N167" s="130"/>
      <c r="O167" s="130"/>
      <c r="P167" s="130"/>
      <c r="Q167" s="130"/>
      <c r="R167" s="130"/>
      <c r="S167" s="130"/>
      <c r="T167" s="130"/>
      <c r="U167" s="29"/>
      <c r="X167" s="1" t="s">
        <v>126</v>
      </c>
      <c r="Y167" s="1"/>
      <c r="Z167" s="1"/>
      <c r="AA167" s="1"/>
      <c r="AB167" s="1"/>
      <c r="AC167" s="1"/>
      <c r="AD167" s="1"/>
    </row>
    <row r="168" spans="1:32" ht="59.25" customHeight="1" x14ac:dyDescent="0.25">
      <c r="A168" s="11"/>
      <c r="B168" s="3"/>
      <c r="C168" s="67"/>
      <c r="D168" s="145" t="s">
        <v>365</v>
      </c>
      <c r="E168" s="146"/>
      <c r="F168" s="146"/>
      <c r="G168" s="146"/>
      <c r="H168" s="146"/>
      <c r="I168" s="146"/>
      <c r="J168" s="146"/>
      <c r="K168" s="146"/>
      <c r="L168" s="146"/>
      <c r="M168" s="146"/>
      <c r="N168" s="146"/>
      <c r="O168" s="146"/>
      <c r="P168" s="146"/>
      <c r="Q168" s="146"/>
      <c r="R168" s="146"/>
      <c r="S168" s="146"/>
      <c r="T168" s="146"/>
      <c r="U168" s="29"/>
      <c r="X168" s="1" t="s">
        <v>127</v>
      </c>
      <c r="Y168" s="1"/>
      <c r="Z168" s="1"/>
      <c r="AA168" s="1"/>
      <c r="AB168" s="1"/>
      <c r="AC168" s="1"/>
      <c r="AD168" s="1"/>
    </row>
    <row r="169" spans="1:32" ht="51.75" customHeight="1" x14ac:dyDescent="0.25">
      <c r="A169" s="11"/>
      <c r="B169" s="3"/>
      <c r="C169" s="67"/>
      <c r="D169" s="146"/>
      <c r="E169" s="146"/>
      <c r="F169" s="146"/>
      <c r="G169" s="146"/>
      <c r="H169" s="146"/>
      <c r="I169" s="146"/>
      <c r="J169" s="146"/>
      <c r="K169" s="146"/>
      <c r="L169" s="146"/>
      <c r="M169" s="146"/>
      <c r="N169" s="146"/>
      <c r="O169" s="146"/>
      <c r="P169" s="146"/>
      <c r="Q169" s="146"/>
      <c r="R169" s="146"/>
      <c r="S169" s="146"/>
      <c r="T169" s="146"/>
      <c r="U169" s="29"/>
      <c r="X169" s="1" t="s">
        <v>128</v>
      </c>
      <c r="Y169" s="1"/>
      <c r="Z169" s="1"/>
      <c r="AA169" s="1"/>
      <c r="AB169" s="1"/>
      <c r="AC169" s="1"/>
      <c r="AD169" s="1"/>
    </row>
    <row r="170" spans="1:32" ht="80.25" customHeight="1" x14ac:dyDescent="0.25">
      <c r="A170" s="11"/>
      <c r="B170" s="4"/>
      <c r="C170" s="67"/>
      <c r="D170" s="146"/>
      <c r="E170" s="146"/>
      <c r="F170" s="146"/>
      <c r="G170" s="146"/>
      <c r="H170" s="146"/>
      <c r="I170" s="146"/>
      <c r="J170" s="146"/>
      <c r="K170" s="146"/>
      <c r="L170" s="146"/>
      <c r="M170" s="146"/>
      <c r="N170" s="146"/>
      <c r="O170" s="146"/>
      <c r="P170" s="146"/>
      <c r="Q170" s="146"/>
      <c r="R170" s="146"/>
      <c r="S170" s="146"/>
      <c r="T170" s="146"/>
      <c r="U170" s="29"/>
      <c r="X170" s="1" t="s">
        <v>129</v>
      </c>
      <c r="Y170" s="1"/>
      <c r="Z170" s="1"/>
      <c r="AA170" s="1"/>
      <c r="AB170" s="1"/>
      <c r="AC170" s="1"/>
      <c r="AD170" s="1"/>
    </row>
    <row r="171" spans="1:32" x14ac:dyDescent="0.25">
      <c r="A171" s="11"/>
      <c r="B171" s="5"/>
      <c r="C171" s="67"/>
      <c r="D171" s="67"/>
      <c r="E171" s="67"/>
      <c r="F171" s="67"/>
      <c r="G171" s="67"/>
      <c r="H171" s="67"/>
      <c r="I171" s="67"/>
      <c r="J171" s="67"/>
      <c r="K171" s="67"/>
      <c r="L171" s="67"/>
      <c r="M171" s="67"/>
      <c r="N171" s="67"/>
      <c r="O171" s="67"/>
      <c r="P171" s="67"/>
      <c r="Q171" s="67"/>
      <c r="R171" s="67"/>
      <c r="S171" s="67"/>
      <c r="T171" s="67"/>
      <c r="U171" s="29"/>
      <c r="X171" s="1" t="s">
        <v>130</v>
      </c>
      <c r="Y171" s="1"/>
      <c r="Z171" s="1"/>
      <c r="AA171" s="1"/>
      <c r="AB171" s="1"/>
      <c r="AC171" s="1"/>
      <c r="AD171" s="1"/>
    </row>
    <row r="172" spans="1:32" x14ac:dyDescent="0.25">
      <c r="A172" s="11"/>
      <c r="B172" s="2"/>
      <c r="C172" s="67"/>
      <c r="D172" s="129" t="s">
        <v>294</v>
      </c>
      <c r="E172" s="130"/>
      <c r="F172" s="130"/>
      <c r="G172" s="130"/>
      <c r="H172" s="130"/>
      <c r="I172" s="130"/>
      <c r="J172" s="130"/>
      <c r="K172" s="130"/>
      <c r="L172" s="130"/>
      <c r="M172" s="130"/>
      <c r="N172" s="130"/>
      <c r="O172" s="130"/>
      <c r="P172" s="130"/>
      <c r="Q172" s="130"/>
      <c r="R172" s="130"/>
      <c r="S172" s="130"/>
      <c r="T172" s="130"/>
      <c r="U172" s="29"/>
      <c r="X172" s="1" t="s">
        <v>131</v>
      </c>
      <c r="Y172" s="1"/>
      <c r="Z172" s="1"/>
      <c r="AA172" s="1"/>
      <c r="AB172" s="1"/>
      <c r="AC172" s="1"/>
      <c r="AD172" s="1"/>
    </row>
    <row r="173" spans="1:32" ht="15" customHeight="1" x14ac:dyDescent="0.25">
      <c r="A173" s="11"/>
      <c r="B173" s="3"/>
      <c r="C173" s="67"/>
      <c r="D173" s="145" t="s">
        <v>366</v>
      </c>
      <c r="E173" s="146"/>
      <c r="F173" s="146"/>
      <c r="G173" s="146"/>
      <c r="H173" s="146"/>
      <c r="I173" s="146"/>
      <c r="J173" s="146"/>
      <c r="K173" s="146"/>
      <c r="L173" s="146"/>
      <c r="M173" s="146"/>
      <c r="N173" s="146"/>
      <c r="O173" s="146"/>
      <c r="P173" s="146"/>
      <c r="Q173" s="146"/>
      <c r="R173" s="146"/>
      <c r="S173" s="146"/>
      <c r="T173" s="146"/>
      <c r="U173" s="29"/>
      <c r="X173" s="1" t="s">
        <v>132</v>
      </c>
      <c r="Y173" s="1"/>
      <c r="Z173" s="1"/>
      <c r="AA173" s="1"/>
      <c r="AB173" s="1"/>
      <c r="AC173" s="1"/>
      <c r="AD173" s="1"/>
    </row>
    <row r="174" spans="1:32" x14ac:dyDescent="0.25">
      <c r="A174" s="11"/>
      <c r="B174" s="3"/>
      <c r="C174" s="67"/>
      <c r="D174" s="146"/>
      <c r="E174" s="146"/>
      <c r="F174" s="146"/>
      <c r="G174" s="146"/>
      <c r="H174" s="146"/>
      <c r="I174" s="146"/>
      <c r="J174" s="146"/>
      <c r="K174" s="146"/>
      <c r="L174" s="146"/>
      <c r="M174" s="146"/>
      <c r="N174" s="146"/>
      <c r="O174" s="146"/>
      <c r="P174" s="146"/>
      <c r="Q174" s="146"/>
      <c r="R174" s="146"/>
      <c r="S174" s="146"/>
      <c r="T174" s="146"/>
      <c r="U174" s="29"/>
      <c r="X174" s="1" t="s">
        <v>133</v>
      </c>
      <c r="Y174" s="1"/>
      <c r="Z174" s="1"/>
      <c r="AA174" s="1"/>
      <c r="AB174" s="1"/>
      <c r="AC174" s="1"/>
      <c r="AD174" s="1"/>
    </row>
    <row r="175" spans="1:32" ht="123" customHeight="1" x14ac:dyDescent="0.25">
      <c r="A175" s="11"/>
      <c r="B175" s="4"/>
      <c r="C175" s="67"/>
      <c r="D175" s="146"/>
      <c r="E175" s="146"/>
      <c r="F175" s="146"/>
      <c r="G175" s="146"/>
      <c r="H175" s="146"/>
      <c r="I175" s="146"/>
      <c r="J175" s="146"/>
      <c r="K175" s="146"/>
      <c r="L175" s="146"/>
      <c r="M175" s="146"/>
      <c r="N175" s="146"/>
      <c r="O175" s="146"/>
      <c r="P175" s="146"/>
      <c r="Q175" s="146"/>
      <c r="R175" s="146"/>
      <c r="S175" s="146"/>
      <c r="T175" s="146"/>
      <c r="U175" s="29"/>
      <c r="X175" s="1" t="s">
        <v>134</v>
      </c>
      <c r="Y175" s="1"/>
      <c r="Z175" s="1"/>
      <c r="AA175" s="1"/>
      <c r="AB175" s="1"/>
      <c r="AC175" s="1"/>
      <c r="AD175" s="1"/>
    </row>
    <row r="176" spans="1:32" x14ac:dyDescent="0.25">
      <c r="A176" s="11"/>
      <c r="B176" s="5"/>
      <c r="C176" s="67"/>
      <c r="D176" s="67"/>
      <c r="E176" s="67"/>
      <c r="F176" s="67"/>
      <c r="G176" s="67"/>
      <c r="H176" s="67"/>
      <c r="I176" s="67"/>
      <c r="J176" s="67"/>
      <c r="K176" s="67"/>
      <c r="L176" s="67"/>
      <c r="M176" s="67"/>
      <c r="N176" s="67"/>
      <c r="O176" s="67"/>
      <c r="P176" s="67"/>
      <c r="Q176" s="67"/>
      <c r="R176" s="67"/>
      <c r="S176" s="67"/>
      <c r="T176" s="67"/>
      <c r="U176" s="29"/>
      <c r="X176" s="1" t="s">
        <v>135</v>
      </c>
      <c r="Y176" s="1"/>
      <c r="Z176" s="1"/>
      <c r="AA176" s="1"/>
      <c r="AB176" s="1"/>
      <c r="AC176" s="1"/>
      <c r="AD176" s="1"/>
    </row>
    <row r="177" spans="1:30" x14ac:dyDescent="0.25">
      <c r="A177" s="11"/>
      <c r="B177" s="2"/>
      <c r="C177" s="67"/>
      <c r="D177" s="129" t="s">
        <v>295</v>
      </c>
      <c r="E177" s="130"/>
      <c r="F177" s="130"/>
      <c r="G177" s="130"/>
      <c r="H177" s="130"/>
      <c r="I177" s="130"/>
      <c r="J177" s="130"/>
      <c r="K177" s="130"/>
      <c r="L177" s="130"/>
      <c r="M177" s="130"/>
      <c r="N177" s="130"/>
      <c r="O177" s="130"/>
      <c r="P177" s="130"/>
      <c r="Q177" s="130"/>
      <c r="R177" s="130"/>
      <c r="S177" s="130"/>
      <c r="T177" s="130"/>
      <c r="U177" s="29"/>
      <c r="X177" s="1" t="s">
        <v>136</v>
      </c>
      <c r="Y177" s="1"/>
      <c r="Z177" s="1"/>
      <c r="AA177" s="1"/>
      <c r="AB177" s="1"/>
      <c r="AC177" s="1"/>
      <c r="AD177" s="1"/>
    </row>
    <row r="178" spans="1:30" ht="55.5" customHeight="1" x14ac:dyDescent="0.25">
      <c r="A178" s="11"/>
      <c r="B178" s="3"/>
      <c r="C178" s="67"/>
      <c r="D178" s="145" t="s">
        <v>361</v>
      </c>
      <c r="E178" s="146"/>
      <c r="F178" s="146"/>
      <c r="G178" s="146"/>
      <c r="H178" s="146"/>
      <c r="I178" s="146"/>
      <c r="J178" s="146"/>
      <c r="K178" s="146"/>
      <c r="L178" s="146"/>
      <c r="M178" s="146"/>
      <c r="N178" s="146"/>
      <c r="O178" s="146"/>
      <c r="P178" s="146"/>
      <c r="Q178" s="146"/>
      <c r="R178" s="146"/>
      <c r="S178" s="146"/>
      <c r="T178" s="146"/>
      <c r="U178" s="29"/>
      <c r="X178" s="1" t="s">
        <v>137</v>
      </c>
      <c r="Y178" s="1"/>
      <c r="Z178" s="1"/>
      <c r="AA178" s="1"/>
      <c r="AB178" s="1"/>
      <c r="AC178" s="1"/>
      <c r="AD178" s="1"/>
    </row>
    <row r="179" spans="1:30" ht="59.25" customHeight="1" x14ac:dyDescent="0.25">
      <c r="A179" s="11"/>
      <c r="B179" s="3"/>
      <c r="C179" s="67"/>
      <c r="D179" s="146"/>
      <c r="E179" s="146"/>
      <c r="F179" s="146"/>
      <c r="G179" s="146"/>
      <c r="H179" s="146"/>
      <c r="I179" s="146"/>
      <c r="J179" s="146"/>
      <c r="K179" s="146"/>
      <c r="L179" s="146"/>
      <c r="M179" s="146"/>
      <c r="N179" s="146"/>
      <c r="O179" s="146"/>
      <c r="P179" s="146"/>
      <c r="Q179" s="146"/>
      <c r="R179" s="146"/>
      <c r="S179" s="146"/>
      <c r="T179" s="146"/>
      <c r="U179" s="29"/>
      <c r="X179" s="1" t="s">
        <v>138</v>
      </c>
      <c r="Y179" s="1"/>
      <c r="Z179" s="1"/>
      <c r="AA179" s="1"/>
      <c r="AB179" s="1"/>
      <c r="AC179" s="1"/>
      <c r="AD179" s="1"/>
    </row>
    <row r="180" spans="1:30" ht="50.25" customHeight="1" x14ac:dyDescent="0.25">
      <c r="A180" s="11"/>
      <c r="B180" s="4"/>
      <c r="C180" s="67"/>
      <c r="D180" s="146"/>
      <c r="E180" s="146"/>
      <c r="F180" s="146"/>
      <c r="G180" s="146"/>
      <c r="H180" s="146"/>
      <c r="I180" s="146"/>
      <c r="J180" s="146"/>
      <c r="K180" s="146"/>
      <c r="L180" s="146"/>
      <c r="M180" s="146"/>
      <c r="N180" s="146"/>
      <c r="O180" s="146"/>
      <c r="P180" s="146"/>
      <c r="Q180" s="146"/>
      <c r="R180" s="146"/>
      <c r="S180" s="146"/>
      <c r="T180" s="146"/>
      <c r="U180" s="29"/>
      <c r="X180" s="1" t="s">
        <v>139</v>
      </c>
      <c r="Y180" s="1"/>
      <c r="Z180" s="1"/>
      <c r="AA180" s="1"/>
      <c r="AB180" s="1"/>
      <c r="AC180" s="1"/>
      <c r="AD180" s="1"/>
    </row>
    <row r="181" spans="1:30" x14ac:dyDescent="0.25">
      <c r="A181" s="11"/>
      <c r="B181" s="5"/>
      <c r="C181" s="67"/>
      <c r="D181" s="67"/>
      <c r="E181" s="67"/>
      <c r="F181" s="67"/>
      <c r="G181" s="67"/>
      <c r="H181" s="67"/>
      <c r="I181" s="67"/>
      <c r="J181" s="67"/>
      <c r="K181" s="67"/>
      <c r="L181" s="67"/>
      <c r="M181" s="67"/>
      <c r="N181" s="67"/>
      <c r="O181" s="67"/>
      <c r="P181" s="67"/>
      <c r="Q181" s="67"/>
      <c r="R181" s="67"/>
      <c r="S181" s="67"/>
      <c r="T181" s="67"/>
      <c r="U181" s="29"/>
      <c r="X181" s="1" t="s">
        <v>140</v>
      </c>
      <c r="Y181" s="1"/>
      <c r="Z181" s="1"/>
      <c r="AA181" s="1"/>
      <c r="AB181" s="1"/>
      <c r="AC181" s="1"/>
      <c r="AD181" s="1"/>
    </row>
    <row r="182" spans="1:30" x14ac:dyDescent="0.25">
      <c r="A182" s="11"/>
      <c r="B182" s="2"/>
      <c r="C182" s="67"/>
      <c r="D182" s="129" t="s">
        <v>296</v>
      </c>
      <c r="E182" s="130"/>
      <c r="F182" s="130"/>
      <c r="G182" s="130"/>
      <c r="H182" s="130"/>
      <c r="I182" s="130"/>
      <c r="J182" s="130"/>
      <c r="K182" s="130"/>
      <c r="L182" s="130"/>
      <c r="M182" s="130"/>
      <c r="N182" s="130"/>
      <c r="O182" s="130"/>
      <c r="P182" s="130"/>
      <c r="Q182" s="130"/>
      <c r="R182" s="130"/>
      <c r="S182" s="130"/>
      <c r="T182" s="130"/>
      <c r="U182" s="29"/>
      <c r="X182" s="1" t="s">
        <v>141</v>
      </c>
      <c r="Y182" s="1"/>
      <c r="Z182" s="1"/>
      <c r="AA182" s="1"/>
      <c r="AB182" s="1"/>
      <c r="AC182" s="1"/>
      <c r="AD182" s="1"/>
    </row>
    <row r="183" spans="1:30" x14ac:dyDescent="0.25">
      <c r="A183" s="11"/>
      <c r="B183" s="3"/>
      <c r="C183" s="67"/>
      <c r="D183" s="145" t="s">
        <v>363</v>
      </c>
      <c r="E183" s="146"/>
      <c r="F183" s="146"/>
      <c r="G183" s="146"/>
      <c r="H183" s="146"/>
      <c r="I183" s="146"/>
      <c r="J183" s="146"/>
      <c r="K183" s="146"/>
      <c r="L183" s="146"/>
      <c r="M183" s="146"/>
      <c r="N183" s="146"/>
      <c r="O183" s="146"/>
      <c r="P183" s="146"/>
      <c r="Q183" s="146"/>
      <c r="R183" s="146"/>
      <c r="S183" s="146"/>
      <c r="T183" s="146"/>
      <c r="U183" s="29"/>
      <c r="X183" s="1" t="s">
        <v>142</v>
      </c>
      <c r="Y183" s="1"/>
      <c r="Z183" s="1"/>
      <c r="AA183" s="1"/>
      <c r="AB183" s="1"/>
      <c r="AC183" s="1"/>
      <c r="AD183" s="1"/>
    </row>
    <row r="184" spans="1:30" x14ac:dyDescent="0.25">
      <c r="A184" s="11"/>
      <c r="B184" s="3"/>
      <c r="C184" s="67"/>
      <c r="D184" s="146"/>
      <c r="E184" s="146"/>
      <c r="F184" s="146"/>
      <c r="G184" s="146"/>
      <c r="H184" s="146"/>
      <c r="I184" s="146"/>
      <c r="J184" s="146"/>
      <c r="K184" s="146"/>
      <c r="L184" s="146"/>
      <c r="M184" s="146"/>
      <c r="N184" s="146"/>
      <c r="O184" s="146"/>
      <c r="P184" s="146"/>
      <c r="Q184" s="146"/>
      <c r="R184" s="146"/>
      <c r="S184" s="146"/>
      <c r="T184" s="146"/>
      <c r="U184" s="29"/>
      <c r="X184" s="1" t="s">
        <v>143</v>
      </c>
      <c r="Y184" s="1"/>
      <c r="Z184" s="1"/>
      <c r="AA184" s="1"/>
      <c r="AB184" s="1"/>
      <c r="AC184" s="1"/>
      <c r="AD184" s="1"/>
    </row>
    <row r="185" spans="1:30" ht="36.75" customHeight="1" x14ac:dyDescent="0.25">
      <c r="A185" s="11"/>
      <c r="B185" s="4"/>
      <c r="C185" s="67"/>
      <c r="D185" s="146"/>
      <c r="E185" s="146"/>
      <c r="F185" s="146"/>
      <c r="G185" s="146"/>
      <c r="H185" s="146"/>
      <c r="I185" s="146"/>
      <c r="J185" s="146"/>
      <c r="K185" s="146"/>
      <c r="L185" s="146"/>
      <c r="M185" s="146"/>
      <c r="N185" s="146"/>
      <c r="O185" s="146"/>
      <c r="P185" s="146"/>
      <c r="Q185" s="146"/>
      <c r="R185" s="146"/>
      <c r="S185" s="146"/>
      <c r="T185" s="146"/>
      <c r="U185" s="29"/>
      <c r="X185" s="1" t="s">
        <v>144</v>
      </c>
      <c r="Y185" s="1"/>
      <c r="Z185" s="1"/>
      <c r="AA185" s="1"/>
      <c r="AB185" s="1"/>
      <c r="AC185" s="1"/>
      <c r="AD185" s="1"/>
    </row>
    <row r="186" spans="1:30" x14ac:dyDescent="0.25">
      <c r="A186" s="11"/>
      <c r="B186" s="67"/>
      <c r="C186" s="67"/>
      <c r="D186" s="67"/>
      <c r="E186" s="67"/>
      <c r="F186" s="67"/>
      <c r="G186" s="67"/>
      <c r="H186" s="67"/>
      <c r="I186" s="67"/>
      <c r="J186" s="67"/>
      <c r="K186" s="67"/>
      <c r="L186" s="67"/>
      <c r="M186" s="67"/>
      <c r="N186" s="67"/>
      <c r="O186" s="67"/>
      <c r="P186" s="67"/>
      <c r="Q186" s="67"/>
      <c r="R186" s="67"/>
      <c r="S186" s="67"/>
      <c r="T186" s="67"/>
      <c r="U186" s="29"/>
      <c r="X186" s="1" t="s">
        <v>145</v>
      </c>
      <c r="Y186" s="1"/>
      <c r="Z186" s="1"/>
      <c r="AA186" s="1"/>
      <c r="AB186" s="1"/>
      <c r="AC186" s="1"/>
      <c r="AD186" s="1"/>
    </row>
    <row r="187" spans="1:30" ht="40.5" customHeight="1" x14ac:dyDescent="0.25">
      <c r="A187" s="11"/>
      <c r="B187" s="131" t="s">
        <v>362</v>
      </c>
      <c r="C187" s="85"/>
      <c r="D187" s="85"/>
      <c r="E187" s="85"/>
      <c r="F187" s="85"/>
      <c r="G187" s="85"/>
      <c r="H187" s="85"/>
      <c r="I187" s="85"/>
      <c r="J187" s="85"/>
      <c r="K187" s="85"/>
      <c r="L187" s="85"/>
      <c r="M187" s="85"/>
      <c r="N187" s="85"/>
      <c r="O187" s="85"/>
      <c r="P187" s="85"/>
      <c r="Q187" s="85"/>
      <c r="R187" s="85"/>
      <c r="S187" s="85"/>
      <c r="T187" s="86"/>
      <c r="U187" s="29"/>
      <c r="X187" s="1" t="s">
        <v>146</v>
      </c>
      <c r="Y187" s="1"/>
      <c r="Z187" s="1"/>
      <c r="AA187" s="1"/>
      <c r="AB187" s="1"/>
      <c r="AC187" s="1"/>
      <c r="AD187" s="1"/>
    </row>
    <row r="188" spans="1:30" ht="25.5" customHeight="1" x14ac:dyDescent="0.25">
      <c r="A188" s="11"/>
      <c r="B188" s="87"/>
      <c r="C188" s="88"/>
      <c r="D188" s="88"/>
      <c r="E188" s="88"/>
      <c r="F188" s="88"/>
      <c r="G188" s="88"/>
      <c r="H188" s="88"/>
      <c r="I188" s="88"/>
      <c r="J188" s="88"/>
      <c r="K188" s="88"/>
      <c r="L188" s="88"/>
      <c r="M188" s="88"/>
      <c r="N188" s="88"/>
      <c r="O188" s="88"/>
      <c r="P188" s="88"/>
      <c r="Q188" s="88"/>
      <c r="R188" s="88"/>
      <c r="S188" s="88"/>
      <c r="T188" s="89"/>
      <c r="U188" s="29"/>
      <c r="X188" s="1" t="s">
        <v>147</v>
      </c>
      <c r="Y188" s="1"/>
      <c r="Z188" s="1"/>
      <c r="AA188" s="1"/>
      <c r="AB188" s="1"/>
      <c r="AC188" s="1"/>
      <c r="AD188" s="1"/>
    </row>
    <row r="189" spans="1:30" x14ac:dyDescent="0.25">
      <c r="A189" s="11"/>
      <c r="B189" s="90"/>
      <c r="C189" s="91"/>
      <c r="D189" s="91"/>
      <c r="E189" s="91"/>
      <c r="F189" s="91"/>
      <c r="G189" s="91"/>
      <c r="H189" s="91"/>
      <c r="I189" s="91"/>
      <c r="J189" s="91"/>
      <c r="K189" s="91"/>
      <c r="L189" s="91"/>
      <c r="M189" s="91"/>
      <c r="N189" s="91"/>
      <c r="O189" s="91"/>
      <c r="P189" s="91"/>
      <c r="Q189" s="91"/>
      <c r="R189" s="91"/>
      <c r="S189" s="91"/>
      <c r="T189" s="92"/>
      <c r="U189" s="29"/>
      <c r="X189" s="1" t="s">
        <v>148</v>
      </c>
      <c r="Y189" s="1"/>
      <c r="Z189" s="1"/>
      <c r="AA189" s="1"/>
      <c r="AB189" s="1"/>
      <c r="AC189" s="1"/>
      <c r="AD189" s="1"/>
    </row>
    <row r="190" spans="1:30" x14ac:dyDescent="0.25">
      <c r="A190" s="11"/>
      <c r="B190" s="67"/>
      <c r="C190" s="67"/>
      <c r="D190" s="67"/>
      <c r="E190" s="67"/>
      <c r="F190" s="67"/>
      <c r="G190" s="67"/>
      <c r="H190" s="67"/>
      <c r="I190" s="67"/>
      <c r="J190" s="67"/>
      <c r="K190" s="67"/>
      <c r="L190" s="67"/>
      <c r="M190" s="67"/>
      <c r="N190" s="67"/>
      <c r="O190" s="67"/>
      <c r="P190" s="67"/>
      <c r="Q190" s="67"/>
      <c r="R190" s="67"/>
      <c r="S190" s="67"/>
      <c r="T190" s="67"/>
      <c r="U190" s="29"/>
      <c r="X190" s="1" t="s">
        <v>149</v>
      </c>
      <c r="Y190" s="1"/>
      <c r="Z190" s="1"/>
      <c r="AA190" s="1"/>
      <c r="AB190" s="1"/>
      <c r="AC190" s="1"/>
      <c r="AD190" s="1"/>
    </row>
    <row r="191" spans="1:30" x14ac:dyDescent="0.25">
      <c r="A191" s="11"/>
      <c r="B191" s="15" t="s">
        <v>283</v>
      </c>
      <c r="C191" s="67"/>
      <c r="D191" s="67"/>
      <c r="E191" s="67"/>
      <c r="F191" s="67"/>
      <c r="G191" s="67"/>
      <c r="H191" s="67"/>
      <c r="I191" s="67"/>
      <c r="J191" s="67"/>
      <c r="K191" s="67"/>
      <c r="L191" s="67"/>
      <c r="M191" s="67"/>
      <c r="N191" s="67"/>
      <c r="O191" s="67"/>
      <c r="P191" s="67"/>
      <c r="Q191" s="67"/>
      <c r="R191" s="67"/>
      <c r="S191" s="67"/>
      <c r="T191" s="67"/>
      <c r="U191" s="29"/>
      <c r="X191" s="1" t="s">
        <v>150</v>
      </c>
      <c r="Y191" s="1"/>
      <c r="Z191" s="1"/>
      <c r="AA191" s="1"/>
      <c r="AB191" s="1"/>
      <c r="AC191" s="1"/>
      <c r="AD191" s="1"/>
    </row>
    <row r="192" spans="1:30" ht="32.25" customHeight="1" x14ac:dyDescent="0.25">
      <c r="A192" s="11"/>
      <c r="B192" s="95" t="s">
        <v>297</v>
      </c>
      <c r="C192" s="95"/>
      <c r="D192" s="95"/>
      <c r="E192" s="95"/>
      <c r="F192" s="95"/>
      <c r="G192" s="95"/>
      <c r="H192" s="95"/>
      <c r="I192" s="95"/>
      <c r="J192" s="95"/>
      <c r="K192" s="95"/>
      <c r="L192" s="95"/>
      <c r="M192" s="95"/>
      <c r="N192" s="95"/>
      <c r="O192" s="95"/>
      <c r="P192" s="95"/>
      <c r="Q192" s="95"/>
      <c r="R192" s="95"/>
      <c r="S192" s="95"/>
      <c r="T192" s="95"/>
      <c r="U192" s="29"/>
      <c r="X192" s="1" t="s">
        <v>151</v>
      </c>
      <c r="Y192" s="1"/>
      <c r="Z192" s="1"/>
      <c r="AA192" s="1"/>
      <c r="AB192" s="1"/>
      <c r="AC192" s="1"/>
      <c r="AD192" s="1"/>
    </row>
    <row r="193" spans="1:32" ht="30.75" customHeight="1" x14ac:dyDescent="0.25">
      <c r="A193" s="11"/>
      <c r="B193" s="95" t="s">
        <v>298</v>
      </c>
      <c r="C193" s="95"/>
      <c r="D193" s="95"/>
      <c r="E193" s="95"/>
      <c r="F193" s="95"/>
      <c r="G193" s="95"/>
      <c r="H193" s="95"/>
      <c r="I193" s="95"/>
      <c r="J193" s="95"/>
      <c r="K193" s="95"/>
      <c r="L193" s="95"/>
      <c r="M193" s="95"/>
      <c r="N193" s="95"/>
      <c r="O193" s="95"/>
      <c r="P193" s="95"/>
      <c r="Q193" s="95"/>
      <c r="R193" s="95"/>
      <c r="S193" s="95"/>
      <c r="T193" s="95"/>
      <c r="U193" s="29"/>
      <c r="X193" s="1" t="s">
        <v>152</v>
      </c>
      <c r="Y193" s="1"/>
      <c r="Z193" s="1"/>
      <c r="AA193" s="1"/>
      <c r="AB193" s="1"/>
      <c r="AC193" s="1"/>
      <c r="AD193" s="1"/>
    </row>
    <row r="194" spans="1:32" ht="31.5" customHeight="1" x14ac:dyDescent="0.25">
      <c r="A194" s="11"/>
      <c r="B194" s="95" t="s">
        <v>299</v>
      </c>
      <c r="C194" s="95"/>
      <c r="D194" s="95"/>
      <c r="E194" s="95"/>
      <c r="F194" s="95"/>
      <c r="G194" s="95"/>
      <c r="H194" s="95"/>
      <c r="I194" s="95"/>
      <c r="J194" s="95"/>
      <c r="K194" s="95"/>
      <c r="L194" s="95"/>
      <c r="M194" s="95"/>
      <c r="N194" s="95"/>
      <c r="O194" s="95"/>
      <c r="P194" s="95"/>
      <c r="Q194" s="95"/>
      <c r="R194" s="95"/>
      <c r="S194" s="95"/>
      <c r="T194" s="95"/>
      <c r="U194" s="29"/>
      <c r="X194" s="1" t="s">
        <v>153</v>
      </c>
      <c r="Y194" s="1"/>
      <c r="Z194" s="1"/>
      <c r="AA194" s="1"/>
      <c r="AB194" s="1"/>
      <c r="AC194" s="1"/>
      <c r="AD194" s="1"/>
    </row>
    <row r="195" spans="1:32" ht="31.5" customHeight="1" x14ac:dyDescent="0.25">
      <c r="A195" s="11"/>
      <c r="B195" s="95" t="s">
        <v>300</v>
      </c>
      <c r="C195" s="95"/>
      <c r="D195" s="95"/>
      <c r="E195" s="95"/>
      <c r="F195" s="95"/>
      <c r="G195" s="95"/>
      <c r="H195" s="95"/>
      <c r="I195" s="95"/>
      <c r="J195" s="95"/>
      <c r="K195" s="95"/>
      <c r="L195" s="95"/>
      <c r="M195" s="95"/>
      <c r="N195" s="95"/>
      <c r="O195" s="95"/>
      <c r="P195" s="95"/>
      <c r="Q195" s="95"/>
      <c r="R195" s="95"/>
      <c r="S195" s="95"/>
      <c r="T195" s="95"/>
      <c r="U195" s="29"/>
      <c r="X195" s="1" t="s">
        <v>154</v>
      </c>
      <c r="Y195" s="1"/>
      <c r="Z195" s="1"/>
      <c r="AA195" s="1"/>
      <c r="AB195" s="1"/>
      <c r="AC195" s="1"/>
      <c r="AD195" s="1"/>
    </row>
    <row r="196" spans="1:32" ht="30.75" customHeight="1" x14ac:dyDescent="0.25">
      <c r="A196" s="11"/>
      <c r="B196" s="95" t="s">
        <v>301</v>
      </c>
      <c r="C196" s="95"/>
      <c r="D196" s="95"/>
      <c r="E196" s="95"/>
      <c r="F196" s="95"/>
      <c r="G196" s="95"/>
      <c r="H196" s="95"/>
      <c r="I196" s="95"/>
      <c r="J196" s="95"/>
      <c r="K196" s="95"/>
      <c r="L196" s="95"/>
      <c r="M196" s="95"/>
      <c r="N196" s="95"/>
      <c r="O196" s="95"/>
      <c r="P196" s="95"/>
      <c r="Q196" s="95"/>
      <c r="R196" s="95"/>
      <c r="S196" s="95"/>
      <c r="T196" s="95"/>
      <c r="U196" s="29"/>
      <c r="X196" s="1" t="s">
        <v>155</v>
      </c>
      <c r="Y196" s="1"/>
      <c r="Z196" s="1"/>
      <c r="AA196" s="1"/>
      <c r="AB196" s="1"/>
      <c r="AC196" s="1"/>
      <c r="AD196" s="1"/>
    </row>
    <row r="197" spans="1:32" ht="16.5" customHeight="1" x14ac:dyDescent="0.25">
      <c r="A197" s="11"/>
      <c r="B197" s="67"/>
      <c r="C197" s="67"/>
      <c r="D197" s="67"/>
      <c r="E197" s="67"/>
      <c r="F197" s="67"/>
      <c r="G197" s="67"/>
      <c r="H197" s="67"/>
      <c r="I197" s="67"/>
      <c r="J197" s="67"/>
      <c r="K197" s="67"/>
      <c r="L197" s="67"/>
      <c r="M197" s="67"/>
      <c r="N197" s="67"/>
      <c r="O197" s="67"/>
      <c r="P197" s="67"/>
      <c r="Q197" s="67"/>
      <c r="R197" s="67"/>
      <c r="S197" s="67"/>
      <c r="T197" s="67"/>
      <c r="U197" s="29"/>
      <c r="X197" s="1" t="s">
        <v>156</v>
      </c>
      <c r="Y197" s="1"/>
      <c r="Z197" s="1"/>
      <c r="AA197" s="1"/>
      <c r="AB197" s="1"/>
      <c r="AC197" s="1"/>
      <c r="AD197" s="1"/>
    </row>
    <row r="198" spans="1:32" ht="13.5" customHeight="1" x14ac:dyDescent="0.25">
      <c r="A198" s="11"/>
      <c r="B198" s="93" t="s">
        <v>207</v>
      </c>
      <c r="C198" s="94"/>
      <c r="D198" s="94"/>
      <c r="E198" s="94"/>
      <c r="F198" s="94"/>
      <c r="G198" s="94"/>
      <c r="H198" s="94"/>
      <c r="I198" s="94"/>
      <c r="J198" s="94"/>
      <c r="K198" s="94"/>
      <c r="L198" s="94"/>
      <c r="M198" s="94"/>
      <c r="N198" s="94"/>
      <c r="O198" s="94"/>
      <c r="P198" s="94"/>
      <c r="Q198" s="94"/>
      <c r="R198" s="94"/>
      <c r="S198" s="94"/>
      <c r="T198" s="94"/>
      <c r="U198" s="29"/>
      <c r="X198" s="1" t="s">
        <v>157</v>
      </c>
      <c r="Y198" s="1"/>
      <c r="Z198" s="1"/>
      <c r="AA198" s="1"/>
      <c r="AB198" s="1"/>
      <c r="AC198" s="1"/>
      <c r="AD198" s="1"/>
    </row>
    <row r="199" spans="1:32" ht="15" customHeight="1" x14ac:dyDescent="0.25">
      <c r="A199" s="11"/>
      <c r="B199" s="69"/>
      <c r="C199" s="67"/>
      <c r="D199" s="67"/>
      <c r="E199" s="67"/>
      <c r="F199" s="67"/>
      <c r="G199" s="67"/>
      <c r="H199" s="67"/>
      <c r="I199" s="67"/>
      <c r="J199" s="67"/>
      <c r="K199" s="67"/>
      <c r="L199" s="67"/>
      <c r="M199" s="67"/>
      <c r="N199" s="67"/>
      <c r="O199" s="67"/>
      <c r="P199" s="67"/>
      <c r="Q199" s="67"/>
      <c r="R199" s="67"/>
      <c r="S199" s="67"/>
      <c r="T199" s="67"/>
      <c r="U199" s="29"/>
      <c r="X199" s="1" t="s">
        <v>158</v>
      </c>
      <c r="Y199" s="1"/>
      <c r="Z199" s="1"/>
      <c r="AA199" s="1"/>
      <c r="AB199" s="1"/>
      <c r="AC199" s="1"/>
      <c r="AD199" s="1"/>
    </row>
    <row r="200" spans="1:32" ht="32.25" customHeight="1" x14ac:dyDescent="0.25">
      <c r="A200" s="12"/>
      <c r="B200" s="95" t="s">
        <v>248</v>
      </c>
      <c r="C200" s="96"/>
      <c r="D200" s="96"/>
      <c r="E200" s="96"/>
      <c r="F200" s="96"/>
      <c r="G200" s="96"/>
      <c r="H200" s="96"/>
      <c r="I200" s="96"/>
      <c r="J200" s="96"/>
      <c r="K200" s="96"/>
      <c r="L200" s="96"/>
      <c r="M200" s="96"/>
      <c r="N200" s="96"/>
      <c r="O200" s="96"/>
      <c r="P200" s="96"/>
      <c r="Q200" s="96"/>
      <c r="R200" s="96"/>
      <c r="S200" s="96"/>
      <c r="T200" s="96"/>
      <c r="U200" s="31"/>
      <c r="X200" s="1" t="s">
        <v>159</v>
      </c>
      <c r="Y200" s="1"/>
      <c r="Z200" s="1"/>
      <c r="AA200" s="1"/>
      <c r="AB200" s="1"/>
      <c r="AC200" s="1"/>
      <c r="AD200" s="1"/>
    </row>
    <row r="201" spans="1:32" x14ac:dyDescent="0.25">
      <c r="A201" s="12"/>
      <c r="B201" s="63"/>
      <c r="C201" s="65"/>
      <c r="D201" s="65"/>
      <c r="E201" s="65"/>
      <c r="F201" s="65"/>
      <c r="G201" s="65"/>
      <c r="H201" s="65"/>
      <c r="I201" s="65"/>
      <c r="J201" s="65"/>
      <c r="K201" s="65"/>
      <c r="L201" s="65"/>
      <c r="M201" s="65"/>
      <c r="N201" s="65"/>
      <c r="O201" s="65"/>
      <c r="P201" s="65"/>
      <c r="Q201" s="65"/>
      <c r="R201" s="65"/>
      <c r="S201" s="65"/>
      <c r="T201" s="65"/>
      <c r="U201" s="31"/>
      <c r="X201" s="1" t="s">
        <v>160</v>
      </c>
      <c r="Y201" s="1"/>
      <c r="Z201" s="1"/>
      <c r="AA201" s="1"/>
      <c r="AB201" s="1"/>
      <c r="AC201" s="1"/>
      <c r="AD201" s="1"/>
    </row>
    <row r="202" spans="1:32" ht="16.5" customHeight="1" x14ac:dyDescent="0.25">
      <c r="A202" s="12"/>
      <c r="B202" s="65"/>
      <c r="C202" s="93" t="s">
        <v>208</v>
      </c>
      <c r="D202" s="94"/>
      <c r="E202" s="94"/>
      <c r="F202" s="94"/>
      <c r="G202" s="94"/>
      <c r="H202" s="94"/>
      <c r="I202" s="94"/>
      <c r="J202" s="94"/>
      <c r="K202" s="94"/>
      <c r="L202" s="94"/>
      <c r="M202" s="94"/>
      <c r="N202" s="94"/>
      <c r="O202" s="94"/>
      <c r="P202" s="94"/>
      <c r="Q202" s="94"/>
      <c r="R202" s="94"/>
      <c r="S202" s="94"/>
      <c r="T202" s="94"/>
      <c r="U202" s="31"/>
      <c r="V202" s="30"/>
      <c r="W202" s="30"/>
      <c r="X202" s="1" t="s">
        <v>161</v>
      </c>
      <c r="Y202" s="1"/>
      <c r="Z202" s="1"/>
      <c r="AA202" s="1"/>
      <c r="AB202" s="1"/>
      <c r="AC202" s="1"/>
      <c r="AD202" s="1"/>
    </row>
    <row r="203" spans="1:32" x14ac:dyDescent="0.25">
      <c r="A203" s="12"/>
      <c r="B203" s="65"/>
      <c r="C203" s="63"/>
      <c r="D203" s="65"/>
      <c r="E203" s="65"/>
      <c r="F203" s="65"/>
      <c r="G203" s="65"/>
      <c r="H203" s="65"/>
      <c r="I203" s="65"/>
      <c r="J203" s="65"/>
      <c r="K203" s="65"/>
      <c r="L203" s="65"/>
      <c r="M203" s="65"/>
      <c r="N203" s="65"/>
      <c r="O203" s="65"/>
      <c r="P203" s="65"/>
      <c r="Q203" s="65"/>
      <c r="R203" s="65"/>
      <c r="S203" s="65"/>
      <c r="T203" s="65"/>
      <c r="U203" s="31"/>
      <c r="V203" s="30"/>
      <c r="W203" s="30"/>
      <c r="X203" s="1" t="s">
        <v>162</v>
      </c>
      <c r="Y203" s="1"/>
      <c r="Z203" s="1"/>
      <c r="AA203" s="1"/>
      <c r="AB203" s="1"/>
      <c r="AC203" s="1"/>
      <c r="AD203" s="1"/>
    </row>
    <row r="204" spans="1:32" s="30" customFormat="1" ht="60.75" customHeight="1" x14ac:dyDescent="0.25">
      <c r="A204" s="12"/>
      <c r="B204" s="65"/>
      <c r="C204" s="95" t="s">
        <v>302</v>
      </c>
      <c r="D204" s="96"/>
      <c r="E204" s="96"/>
      <c r="F204" s="96"/>
      <c r="G204" s="96"/>
      <c r="H204" s="96"/>
      <c r="I204" s="96"/>
      <c r="J204" s="96"/>
      <c r="K204" s="96"/>
      <c r="L204" s="96"/>
      <c r="M204" s="96"/>
      <c r="N204" s="96"/>
      <c r="O204" s="96"/>
      <c r="P204" s="96"/>
      <c r="Q204" s="96"/>
      <c r="R204" s="96"/>
      <c r="S204" s="96"/>
      <c r="T204" s="96"/>
      <c r="U204" s="31"/>
      <c r="X204" s="1" t="s">
        <v>163</v>
      </c>
      <c r="Y204" s="1"/>
      <c r="Z204" s="1"/>
      <c r="AA204" s="1"/>
      <c r="AB204" s="1"/>
      <c r="AC204" s="1"/>
      <c r="AD204" s="1"/>
      <c r="AE204" s="44"/>
      <c r="AF204" s="44"/>
    </row>
    <row r="205" spans="1:32" s="30" customFormat="1" ht="18" customHeight="1" x14ac:dyDescent="0.25">
      <c r="A205" s="11"/>
      <c r="B205" s="67"/>
      <c r="C205" s="67"/>
      <c r="D205" s="67"/>
      <c r="E205" s="67"/>
      <c r="F205" s="67"/>
      <c r="G205" s="67"/>
      <c r="H205" s="67"/>
      <c r="I205" s="67"/>
      <c r="J205" s="67"/>
      <c r="K205" s="67"/>
      <c r="L205" s="67"/>
      <c r="M205" s="67"/>
      <c r="N205" s="67"/>
      <c r="O205" s="67"/>
      <c r="P205" s="67"/>
      <c r="Q205" s="67"/>
      <c r="R205" s="67"/>
      <c r="S205" s="67"/>
      <c r="T205" s="67"/>
      <c r="U205" s="29"/>
      <c r="X205" s="1" t="s">
        <v>164</v>
      </c>
      <c r="Y205" s="1"/>
      <c r="Z205" s="1"/>
      <c r="AA205" s="1"/>
      <c r="AB205" s="1"/>
      <c r="AC205" s="1"/>
      <c r="AD205" s="1"/>
      <c r="AE205" s="44"/>
      <c r="AF205" s="44"/>
    </row>
    <row r="206" spans="1:32" s="30" customFormat="1" ht="15" customHeight="1" x14ac:dyDescent="0.25">
      <c r="A206" s="11"/>
      <c r="B206" s="67"/>
      <c r="C206" s="114" t="s">
        <v>252</v>
      </c>
      <c r="D206" s="115"/>
      <c r="E206" s="115"/>
      <c r="F206" s="115"/>
      <c r="G206" s="115"/>
      <c r="H206" s="115"/>
      <c r="I206" s="115"/>
      <c r="J206" s="115"/>
      <c r="K206" s="115"/>
      <c r="L206" s="115"/>
      <c r="M206" s="115"/>
      <c r="N206" s="115"/>
      <c r="O206" s="115"/>
      <c r="P206" s="115"/>
      <c r="Q206" s="115"/>
      <c r="R206" s="115"/>
      <c r="S206" s="115"/>
      <c r="T206" s="116"/>
      <c r="U206" s="29"/>
      <c r="X206" s="1" t="s">
        <v>165</v>
      </c>
      <c r="Y206" s="1"/>
      <c r="Z206" s="1"/>
      <c r="AA206" s="1"/>
      <c r="AB206" s="1"/>
      <c r="AC206" s="1"/>
      <c r="AD206" s="1"/>
      <c r="AE206" s="44"/>
      <c r="AF206" s="44"/>
    </row>
    <row r="207" spans="1:32" s="30" customFormat="1" x14ac:dyDescent="0.25">
      <c r="A207" s="11"/>
      <c r="B207" s="67"/>
      <c r="C207" s="68"/>
      <c r="D207" s="67"/>
      <c r="E207" s="67"/>
      <c r="F207" s="67"/>
      <c r="G207" s="67"/>
      <c r="H207" s="67"/>
      <c r="I207" s="67"/>
      <c r="J207" s="67"/>
      <c r="K207" s="67"/>
      <c r="L207" s="67"/>
      <c r="M207" s="67"/>
      <c r="N207" s="67"/>
      <c r="O207" s="67"/>
      <c r="P207" s="67"/>
      <c r="Q207" s="67"/>
      <c r="R207" s="67"/>
      <c r="S207" s="67"/>
      <c r="T207" s="67"/>
      <c r="U207" s="29"/>
      <c r="V207" s="27"/>
      <c r="W207" s="27"/>
      <c r="X207" s="1" t="s">
        <v>166</v>
      </c>
      <c r="Y207" s="1"/>
      <c r="Z207" s="1"/>
      <c r="AA207" s="1"/>
      <c r="AB207" s="1"/>
      <c r="AC207" s="1"/>
      <c r="AD207" s="1"/>
      <c r="AE207" s="44"/>
      <c r="AF207" s="44"/>
    </row>
    <row r="208" spans="1:32" s="30" customFormat="1" ht="14.25" customHeight="1" x14ac:dyDescent="0.25">
      <c r="A208" s="11"/>
      <c r="B208" s="67"/>
      <c r="C208" s="2"/>
      <c r="D208" s="67"/>
      <c r="E208" s="143" t="s">
        <v>303</v>
      </c>
      <c r="F208" s="144"/>
      <c r="G208" s="144"/>
      <c r="H208" s="144"/>
      <c r="I208" s="144"/>
      <c r="J208" s="144"/>
      <c r="K208" s="144"/>
      <c r="L208" s="144"/>
      <c r="M208" s="144"/>
      <c r="N208" s="144"/>
      <c r="O208" s="144"/>
      <c r="P208" s="144"/>
      <c r="Q208" s="144"/>
      <c r="R208" s="144"/>
      <c r="S208" s="144"/>
      <c r="T208" s="144"/>
      <c r="U208" s="29"/>
      <c r="V208" s="27"/>
      <c r="W208" s="27"/>
      <c r="X208" s="1" t="s">
        <v>167</v>
      </c>
      <c r="Y208" s="1"/>
      <c r="Z208" s="1"/>
      <c r="AA208" s="1"/>
      <c r="AB208" s="1"/>
      <c r="AC208" s="1"/>
      <c r="AD208" s="1"/>
      <c r="AE208" s="44"/>
      <c r="AF208" s="44"/>
    </row>
    <row r="209" spans="1:30" ht="70.5" customHeight="1" x14ac:dyDescent="0.25">
      <c r="A209" s="11"/>
      <c r="B209" s="67"/>
      <c r="C209" s="3"/>
      <c r="D209" s="67"/>
      <c r="E209" s="131" t="s">
        <v>367</v>
      </c>
      <c r="F209" s="132"/>
      <c r="G209" s="132"/>
      <c r="H209" s="132"/>
      <c r="I209" s="132"/>
      <c r="J209" s="132"/>
      <c r="K209" s="132"/>
      <c r="L209" s="132"/>
      <c r="M209" s="132"/>
      <c r="N209" s="132"/>
      <c r="O209" s="132"/>
      <c r="P209" s="132"/>
      <c r="Q209" s="132"/>
      <c r="R209" s="132"/>
      <c r="S209" s="132"/>
      <c r="T209" s="133"/>
      <c r="U209" s="34"/>
      <c r="X209" s="1" t="s">
        <v>168</v>
      </c>
      <c r="Y209" s="1"/>
      <c r="Z209" s="1"/>
      <c r="AA209" s="1"/>
      <c r="AB209" s="1"/>
      <c r="AC209" s="1"/>
      <c r="AD209" s="1"/>
    </row>
    <row r="210" spans="1:30" ht="99.75" customHeight="1" x14ac:dyDescent="0.25">
      <c r="A210" s="11"/>
      <c r="B210" s="67"/>
      <c r="C210" s="3"/>
      <c r="D210" s="67"/>
      <c r="E210" s="134"/>
      <c r="F210" s="135"/>
      <c r="G210" s="135"/>
      <c r="H210" s="135"/>
      <c r="I210" s="135"/>
      <c r="J210" s="135"/>
      <c r="K210" s="135"/>
      <c r="L210" s="135"/>
      <c r="M210" s="135"/>
      <c r="N210" s="135"/>
      <c r="O210" s="135"/>
      <c r="P210" s="135"/>
      <c r="Q210" s="135"/>
      <c r="R210" s="135"/>
      <c r="S210" s="135"/>
      <c r="T210" s="136"/>
      <c r="U210" s="34"/>
      <c r="X210" s="1" t="s">
        <v>169</v>
      </c>
      <c r="Y210" s="1"/>
      <c r="Z210" s="1"/>
      <c r="AA210" s="1"/>
      <c r="AB210" s="1"/>
      <c r="AC210" s="1"/>
      <c r="AD210" s="1"/>
    </row>
    <row r="211" spans="1:30" ht="76.5" customHeight="1" x14ac:dyDescent="0.25">
      <c r="A211" s="11"/>
      <c r="B211" s="67"/>
      <c r="C211" s="4"/>
      <c r="D211" s="67"/>
      <c r="E211" s="137"/>
      <c r="F211" s="138"/>
      <c r="G211" s="138"/>
      <c r="H211" s="138"/>
      <c r="I211" s="138"/>
      <c r="J211" s="138"/>
      <c r="K211" s="138"/>
      <c r="L211" s="138"/>
      <c r="M211" s="138"/>
      <c r="N211" s="138"/>
      <c r="O211" s="138"/>
      <c r="P211" s="138"/>
      <c r="Q211" s="138"/>
      <c r="R211" s="138"/>
      <c r="S211" s="138"/>
      <c r="T211" s="139"/>
      <c r="U211" s="34"/>
      <c r="X211" s="1" t="s">
        <v>170</v>
      </c>
      <c r="Y211" s="1"/>
      <c r="Z211" s="1"/>
      <c r="AA211" s="1"/>
      <c r="AB211" s="1"/>
      <c r="AC211" s="1"/>
      <c r="AD211" s="1"/>
    </row>
    <row r="212" spans="1:30" x14ac:dyDescent="0.25">
      <c r="A212" s="11"/>
      <c r="B212" s="67"/>
      <c r="C212" s="67"/>
      <c r="D212" s="67"/>
      <c r="E212" s="67"/>
      <c r="F212" s="67"/>
      <c r="G212" s="67"/>
      <c r="H212" s="67"/>
      <c r="I212" s="67"/>
      <c r="J212" s="67"/>
      <c r="K212" s="67"/>
      <c r="L212" s="67"/>
      <c r="M212" s="67"/>
      <c r="N212" s="67"/>
      <c r="O212" s="67"/>
      <c r="P212" s="67"/>
      <c r="Q212" s="67"/>
      <c r="R212" s="67"/>
      <c r="S212" s="67"/>
      <c r="T212" s="67"/>
      <c r="U212" s="29"/>
      <c r="X212" s="1" t="s">
        <v>171</v>
      </c>
      <c r="Y212" s="1"/>
      <c r="Z212" s="1"/>
      <c r="AA212" s="1"/>
      <c r="AB212" s="1"/>
      <c r="AC212" s="1"/>
      <c r="AD212" s="1"/>
    </row>
    <row r="213" spans="1:30" x14ac:dyDescent="0.25">
      <c r="A213" s="11"/>
      <c r="B213" s="67"/>
      <c r="C213" s="2"/>
      <c r="D213" s="67"/>
      <c r="E213" s="129" t="s">
        <v>304</v>
      </c>
      <c r="F213" s="130"/>
      <c r="G213" s="130"/>
      <c r="H213" s="130"/>
      <c r="I213" s="130"/>
      <c r="J213" s="130"/>
      <c r="K213" s="130"/>
      <c r="L213" s="130"/>
      <c r="M213" s="130"/>
      <c r="N213" s="130"/>
      <c r="O213" s="130"/>
      <c r="P213" s="130"/>
      <c r="Q213" s="130"/>
      <c r="R213" s="130"/>
      <c r="S213" s="130"/>
      <c r="T213" s="130"/>
      <c r="U213" s="29"/>
      <c r="X213" s="1" t="s">
        <v>172</v>
      </c>
      <c r="Y213" s="1"/>
      <c r="Z213" s="1"/>
      <c r="AA213" s="1"/>
      <c r="AB213" s="1"/>
      <c r="AC213" s="1"/>
      <c r="AD213" s="1"/>
    </row>
    <row r="214" spans="1:30" x14ac:dyDescent="0.25">
      <c r="A214" s="11"/>
      <c r="B214" s="67"/>
      <c r="C214" s="3"/>
      <c r="D214" s="67"/>
      <c r="E214" s="84" t="s">
        <v>247</v>
      </c>
      <c r="F214" s="85"/>
      <c r="G214" s="85"/>
      <c r="H214" s="85"/>
      <c r="I214" s="85"/>
      <c r="J214" s="85"/>
      <c r="K214" s="85"/>
      <c r="L214" s="85"/>
      <c r="M214" s="85"/>
      <c r="N214" s="85"/>
      <c r="O214" s="85"/>
      <c r="P214" s="85"/>
      <c r="Q214" s="85"/>
      <c r="R214" s="85"/>
      <c r="S214" s="85"/>
      <c r="T214" s="86"/>
      <c r="U214" s="29"/>
      <c r="X214" s="1" t="s">
        <v>173</v>
      </c>
      <c r="Y214" s="1"/>
      <c r="Z214" s="1"/>
      <c r="AA214" s="1"/>
      <c r="AB214" s="1"/>
      <c r="AC214" s="1"/>
      <c r="AD214" s="1"/>
    </row>
    <row r="215" spans="1:30" x14ac:dyDescent="0.25">
      <c r="A215" s="11"/>
      <c r="B215" s="67"/>
      <c r="C215" s="3"/>
      <c r="D215" s="67"/>
      <c r="E215" s="87"/>
      <c r="F215" s="88"/>
      <c r="G215" s="88"/>
      <c r="H215" s="88"/>
      <c r="I215" s="88"/>
      <c r="J215" s="88"/>
      <c r="K215" s="88"/>
      <c r="L215" s="88"/>
      <c r="M215" s="88"/>
      <c r="N215" s="88"/>
      <c r="O215" s="88"/>
      <c r="P215" s="88"/>
      <c r="Q215" s="88"/>
      <c r="R215" s="88"/>
      <c r="S215" s="88"/>
      <c r="T215" s="89"/>
      <c r="U215" s="29"/>
      <c r="X215" s="1" t="s">
        <v>174</v>
      </c>
      <c r="Y215" s="1"/>
      <c r="Z215" s="1"/>
      <c r="AA215" s="1"/>
      <c r="AB215" s="1"/>
      <c r="AC215" s="1"/>
      <c r="AD215" s="1"/>
    </row>
    <row r="216" spans="1:30" x14ac:dyDescent="0.25">
      <c r="A216" s="11"/>
      <c r="B216" s="67"/>
      <c r="C216" s="4"/>
      <c r="D216" s="67"/>
      <c r="E216" s="90"/>
      <c r="F216" s="91"/>
      <c r="G216" s="91"/>
      <c r="H216" s="91"/>
      <c r="I216" s="91"/>
      <c r="J216" s="91"/>
      <c r="K216" s="91"/>
      <c r="L216" s="91"/>
      <c r="M216" s="91"/>
      <c r="N216" s="91"/>
      <c r="O216" s="91"/>
      <c r="P216" s="91"/>
      <c r="Q216" s="91"/>
      <c r="R216" s="91"/>
      <c r="S216" s="91"/>
      <c r="T216" s="92"/>
      <c r="U216" s="29"/>
      <c r="X216" s="1" t="s">
        <v>175</v>
      </c>
      <c r="Y216" s="1"/>
      <c r="Z216" s="1"/>
      <c r="AA216" s="1"/>
      <c r="AB216" s="1"/>
      <c r="AC216" s="1"/>
      <c r="AD216" s="1"/>
    </row>
    <row r="217" spans="1:30" x14ac:dyDescent="0.25">
      <c r="A217" s="11"/>
      <c r="B217" s="67"/>
      <c r="C217" s="67"/>
      <c r="D217" s="67"/>
      <c r="E217" s="67"/>
      <c r="F217" s="67"/>
      <c r="G217" s="67"/>
      <c r="H217" s="67"/>
      <c r="I217" s="67"/>
      <c r="J217" s="67"/>
      <c r="K217" s="67"/>
      <c r="L217" s="67"/>
      <c r="M217" s="67"/>
      <c r="N217" s="67"/>
      <c r="O217" s="67"/>
      <c r="P217" s="67"/>
      <c r="Q217" s="67"/>
      <c r="R217" s="67"/>
      <c r="S217" s="67"/>
      <c r="T217" s="67"/>
      <c r="U217" s="29"/>
      <c r="X217" s="1" t="s">
        <v>176</v>
      </c>
      <c r="Y217" s="1"/>
      <c r="Z217" s="1"/>
      <c r="AA217" s="1"/>
      <c r="AB217" s="1"/>
      <c r="AC217" s="1"/>
      <c r="AD217" s="1"/>
    </row>
    <row r="218" spans="1:30" x14ac:dyDescent="0.25">
      <c r="A218" s="11"/>
      <c r="B218" s="67"/>
      <c r="C218" s="84" t="s">
        <v>360</v>
      </c>
      <c r="D218" s="85"/>
      <c r="E218" s="85"/>
      <c r="F218" s="85"/>
      <c r="G218" s="85"/>
      <c r="H218" s="85"/>
      <c r="I218" s="85"/>
      <c r="J218" s="85"/>
      <c r="K218" s="85"/>
      <c r="L218" s="85"/>
      <c r="M218" s="85"/>
      <c r="N218" s="85"/>
      <c r="O218" s="85"/>
      <c r="P218" s="85"/>
      <c r="Q218" s="85"/>
      <c r="R218" s="85"/>
      <c r="S218" s="85"/>
      <c r="T218" s="86"/>
      <c r="U218" s="29"/>
      <c r="X218" s="59" t="s">
        <v>177</v>
      </c>
      <c r="Y218" s="1"/>
      <c r="Z218" s="1"/>
      <c r="AA218" s="1"/>
      <c r="AB218" s="1"/>
      <c r="AC218" s="1"/>
      <c r="AD218" s="1"/>
    </row>
    <row r="219" spans="1:30" x14ac:dyDescent="0.25">
      <c r="A219" s="11"/>
      <c r="B219" s="67"/>
      <c r="C219" s="87"/>
      <c r="D219" s="88"/>
      <c r="E219" s="88"/>
      <c r="F219" s="88"/>
      <c r="G219" s="88"/>
      <c r="H219" s="88"/>
      <c r="I219" s="88"/>
      <c r="J219" s="88"/>
      <c r="K219" s="88"/>
      <c r="L219" s="88"/>
      <c r="M219" s="88"/>
      <c r="N219" s="88"/>
      <c r="O219" s="88"/>
      <c r="P219" s="88"/>
      <c r="Q219" s="88"/>
      <c r="R219" s="88"/>
      <c r="S219" s="88"/>
      <c r="T219" s="89"/>
      <c r="U219" s="29"/>
      <c r="X219" s="1" t="s">
        <v>178</v>
      </c>
      <c r="Y219" s="1"/>
      <c r="Z219" s="1"/>
      <c r="AA219" s="1"/>
      <c r="AB219" s="1"/>
      <c r="AC219" s="1"/>
      <c r="AD219" s="1"/>
    </row>
    <row r="220" spans="1:30" x14ac:dyDescent="0.25">
      <c r="A220" s="11"/>
      <c r="B220" s="67"/>
      <c r="C220" s="90"/>
      <c r="D220" s="91"/>
      <c r="E220" s="91"/>
      <c r="F220" s="91"/>
      <c r="G220" s="91"/>
      <c r="H220" s="91"/>
      <c r="I220" s="91"/>
      <c r="J220" s="91"/>
      <c r="K220" s="91"/>
      <c r="L220" s="91"/>
      <c r="M220" s="91"/>
      <c r="N220" s="91"/>
      <c r="O220" s="91"/>
      <c r="P220" s="91"/>
      <c r="Q220" s="91"/>
      <c r="R220" s="91"/>
      <c r="S220" s="91"/>
      <c r="T220" s="92"/>
      <c r="U220" s="29"/>
      <c r="X220" s="1" t="s">
        <v>179</v>
      </c>
      <c r="Y220" s="1"/>
      <c r="Z220" s="1"/>
      <c r="AA220" s="1"/>
      <c r="AB220" s="1"/>
      <c r="AC220" s="1"/>
      <c r="AD220" s="1"/>
    </row>
    <row r="221" spans="1:30" x14ac:dyDescent="0.25">
      <c r="A221" s="11"/>
      <c r="B221" s="67"/>
      <c r="C221" s="67"/>
      <c r="D221" s="67"/>
      <c r="E221" s="67"/>
      <c r="F221" s="67"/>
      <c r="G221" s="67"/>
      <c r="H221" s="67"/>
      <c r="I221" s="67"/>
      <c r="J221" s="67"/>
      <c r="K221" s="67"/>
      <c r="L221" s="67"/>
      <c r="M221" s="67"/>
      <c r="N221" s="67"/>
      <c r="O221" s="67"/>
      <c r="P221" s="67"/>
      <c r="Q221" s="67"/>
      <c r="R221" s="67"/>
      <c r="S221" s="67"/>
      <c r="T221" s="67"/>
      <c r="U221" s="29"/>
      <c r="X221" s="1" t="s">
        <v>180</v>
      </c>
      <c r="Y221" s="1"/>
      <c r="Z221" s="1"/>
      <c r="AA221" s="1"/>
      <c r="AB221" s="1"/>
      <c r="AC221" s="1"/>
      <c r="AD221" s="1"/>
    </row>
    <row r="222" spans="1:30" x14ac:dyDescent="0.25">
      <c r="A222" s="12"/>
      <c r="B222" s="65"/>
      <c r="C222" s="95" t="s">
        <v>249</v>
      </c>
      <c r="D222" s="96"/>
      <c r="E222" s="96"/>
      <c r="F222" s="96"/>
      <c r="G222" s="96"/>
      <c r="H222" s="96"/>
      <c r="I222" s="96"/>
      <c r="J222" s="96"/>
      <c r="K222" s="96"/>
      <c r="L222" s="96"/>
      <c r="M222" s="96"/>
      <c r="N222" s="96"/>
      <c r="O222" s="96"/>
      <c r="P222" s="96"/>
      <c r="Q222" s="96"/>
      <c r="R222" s="96"/>
      <c r="S222" s="96"/>
      <c r="T222" s="96"/>
      <c r="U222" s="31"/>
      <c r="X222" s="1" t="s">
        <v>181</v>
      </c>
      <c r="Y222" s="1"/>
      <c r="Z222" s="1"/>
      <c r="AA222" s="1"/>
      <c r="AB222" s="1"/>
      <c r="AC222" s="1"/>
      <c r="AD222" s="1"/>
    </row>
    <row r="223" spans="1:30" x14ac:dyDescent="0.25">
      <c r="A223" s="11"/>
      <c r="B223" s="67"/>
      <c r="C223" s="67"/>
      <c r="D223" s="67"/>
      <c r="E223" s="67"/>
      <c r="F223" s="67"/>
      <c r="G223" s="67"/>
      <c r="H223" s="67"/>
      <c r="I223" s="67"/>
      <c r="J223" s="67"/>
      <c r="K223" s="67"/>
      <c r="L223" s="67"/>
      <c r="M223" s="67"/>
      <c r="N223" s="67"/>
      <c r="O223" s="67"/>
      <c r="P223" s="67"/>
      <c r="Q223" s="67"/>
      <c r="R223" s="67"/>
      <c r="S223" s="67"/>
      <c r="T223" s="67"/>
      <c r="U223" s="29"/>
      <c r="X223" s="1" t="s">
        <v>182</v>
      </c>
      <c r="Y223" s="1"/>
      <c r="Z223" s="1"/>
      <c r="AA223" s="1"/>
      <c r="AB223" s="1"/>
      <c r="AC223" s="1"/>
      <c r="AD223" s="1"/>
    </row>
    <row r="224" spans="1:30" ht="15.75" customHeight="1" x14ac:dyDescent="0.25">
      <c r="A224" s="11"/>
      <c r="B224" s="67"/>
      <c r="C224" s="114" t="s">
        <v>252</v>
      </c>
      <c r="D224" s="115"/>
      <c r="E224" s="115"/>
      <c r="F224" s="115"/>
      <c r="G224" s="115"/>
      <c r="H224" s="115"/>
      <c r="I224" s="115"/>
      <c r="J224" s="115"/>
      <c r="K224" s="115"/>
      <c r="L224" s="115"/>
      <c r="M224" s="115"/>
      <c r="N224" s="115"/>
      <c r="O224" s="115"/>
      <c r="P224" s="115"/>
      <c r="Q224" s="115"/>
      <c r="R224" s="115"/>
      <c r="S224" s="115"/>
      <c r="T224" s="116"/>
      <c r="U224" s="29"/>
      <c r="V224" s="30"/>
      <c r="W224" s="30"/>
      <c r="X224" s="1" t="s">
        <v>183</v>
      </c>
      <c r="Y224" s="1"/>
      <c r="Z224" s="1"/>
      <c r="AA224" s="1"/>
      <c r="AB224" s="1"/>
      <c r="AC224" s="1"/>
      <c r="AD224" s="1"/>
    </row>
    <row r="225" spans="1:32" x14ac:dyDescent="0.25">
      <c r="A225" s="11"/>
      <c r="B225" s="67"/>
      <c r="C225" s="67"/>
      <c r="D225" s="67"/>
      <c r="E225" s="67"/>
      <c r="F225" s="67"/>
      <c r="G225" s="67"/>
      <c r="H225" s="67"/>
      <c r="I225" s="67"/>
      <c r="J225" s="67"/>
      <c r="K225" s="67"/>
      <c r="L225" s="67"/>
      <c r="M225" s="67"/>
      <c r="N225" s="67"/>
      <c r="O225" s="67"/>
      <c r="P225" s="67"/>
      <c r="Q225" s="67"/>
      <c r="R225" s="67"/>
      <c r="S225" s="67"/>
      <c r="T225" s="67"/>
      <c r="U225" s="29"/>
      <c r="X225" s="1" t="s">
        <v>184</v>
      </c>
      <c r="Y225" s="1"/>
      <c r="Z225" s="1"/>
      <c r="AA225" s="1"/>
      <c r="AB225" s="1"/>
      <c r="AC225" s="1"/>
      <c r="AD225" s="1"/>
    </row>
    <row r="226" spans="1:32" s="30" customFormat="1" ht="18" customHeight="1" x14ac:dyDescent="0.25">
      <c r="A226" s="11"/>
      <c r="B226" s="67"/>
      <c r="C226" s="2"/>
      <c r="D226" s="67"/>
      <c r="E226" s="129" t="s">
        <v>306</v>
      </c>
      <c r="F226" s="130"/>
      <c r="G226" s="130"/>
      <c r="H226" s="130"/>
      <c r="I226" s="130"/>
      <c r="J226" s="130"/>
      <c r="K226" s="130"/>
      <c r="L226" s="130"/>
      <c r="M226" s="130"/>
      <c r="N226" s="130"/>
      <c r="O226" s="130"/>
      <c r="P226" s="130"/>
      <c r="Q226" s="130"/>
      <c r="R226" s="130"/>
      <c r="S226" s="130"/>
      <c r="T226" s="130"/>
      <c r="U226" s="29"/>
      <c r="V226" s="27"/>
      <c r="W226" s="27"/>
      <c r="X226" s="1" t="s">
        <v>185</v>
      </c>
      <c r="Y226" s="1"/>
      <c r="Z226" s="1"/>
      <c r="AA226" s="1"/>
      <c r="AB226" s="1"/>
      <c r="AC226" s="1"/>
      <c r="AD226" s="1"/>
      <c r="AE226" s="44"/>
      <c r="AF226" s="44"/>
    </row>
    <row r="227" spans="1:32" x14ac:dyDescent="0.25">
      <c r="A227" s="11"/>
      <c r="B227" s="67"/>
      <c r="C227" s="3"/>
      <c r="D227" s="67"/>
      <c r="E227" s="84" t="s">
        <v>247</v>
      </c>
      <c r="F227" s="85"/>
      <c r="G227" s="85"/>
      <c r="H227" s="85"/>
      <c r="I227" s="85"/>
      <c r="J227" s="85"/>
      <c r="K227" s="85"/>
      <c r="L227" s="85"/>
      <c r="M227" s="85"/>
      <c r="N227" s="85"/>
      <c r="O227" s="85"/>
      <c r="P227" s="85"/>
      <c r="Q227" s="85"/>
      <c r="R227" s="85"/>
      <c r="S227" s="85"/>
      <c r="T227" s="86"/>
      <c r="U227" s="29"/>
      <c r="X227" s="1" t="s">
        <v>186</v>
      </c>
      <c r="Y227" s="1"/>
      <c r="Z227" s="1"/>
      <c r="AA227" s="1"/>
      <c r="AB227" s="1"/>
      <c r="AC227" s="1"/>
      <c r="AD227" s="1"/>
    </row>
    <row r="228" spans="1:32" x14ac:dyDescent="0.25">
      <c r="A228" s="11"/>
      <c r="B228" s="67"/>
      <c r="C228" s="3"/>
      <c r="D228" s="67"/>
      <c r="E228" s="87"/>
      <c r="F228" s="88"/>
      <c r="G228" s="88"/>
      <c r="H228" s="88"/>
      <c r="I228" s="88"/>
      <c r="J228" s="88"/>
      <c r="K228" s="88"/>
      <c r="L228" s="88"/>
      <c r="M228" s="88"/>
      <c r="N228" s="88"/>
      <c r="O228" s="88"/>
      <c r="P228" s="88"/>
      <c r="Q228" s="88"/>
      <c r="R228" s="88"/>
      <c r="S228" s="88"/>
      <c r="T228" s="89"/>
      <c r="U228" s="29"/>
      <c r="X228" s="1"/>
      <c r="Y228" s="1"/>
      <c r="Z228" s="1"/>
      <c r="AA228" s="1"/>
      <c r="AB228" s="1"/>
      <c r="AC228" s="1"/>
      <c r="AD228" s="1"/>
    </row>
    <row r="229" spans="1:32" x14ac:dyDescent="0.25">
      <c r="A229" s="11"/>
      <c r="B229" s="67"/>
      <c r="C229" s="4"/>
      <c r="D229" s="67"/>
      <c r="E229" s="90"/>
      <c r="F229" s="91"/>
      <c r="G229" s="91"/>
      <c r="H229" s="91"/>
      <c r="I229" s="91"/>
      <c r="J229" s="91"/>
      <c r="K229" s="91"/>
      <c r="L229" s="91"/>
      <c r="M229" s="91"/>
      <c r="N229" s="91"/>
      <c r="O229" s="91"/>
      <c r="P229" s="91"/>
      <c r="Q229" s="91"/>
      <c r="R229" s="91"/>
      <c r="S229" s="91"/>
      <c r="T229" s="92"/>
      <c r="U229" s="29"/>
      <c r="X229" s="1"/>
      <c r="Y229" s="1"/>
      <c r="Z229" s="1"/>
      <c r="AA229" s="1"/>
      <c r="AB229" s="1"/>
      <c r="AC229" s="1"/>
      <c r="AD229" s="1"/>
    </row>
    <row r="230" spans="1:32" x14ac:dyDescent="0.25">
      <c r="A230" s="11"/>
      <c r="B230" s="67"/>
      <c r="C230" s="5"/>
      <c r="D230" s="67"/>
      <c r="E230" s="67"/>
      <c r="F230" s="67"/>
      <c r="G230" s="67"/>
      <c r="H230" s="67"/>
      <c r="I230" s="67"/>
      <c r="J230" s="67"/>
      <c r="K230" s="67"/>
      <c r="L230" s="67"/>
      <c r="M230" s="67"/>
      <c r="N230" s="67"/>
      <c r="O230" s="67"/>
      <c r="P230" s="67"/>
      <c r="Q230" s="67"/>
      <c r="R230" s="67"/>
      <c r="S230" s="67"/>
      <c r="T230" s="67"/>
      <c r="U230" s="29"/>
      <c r="X230" s="1"/>
      <c r="Y230" s="1"/>
      <c r="Z230" s="1"/>
      <c r="AA230" s="1"/>
      <c r="AB230" s="1"/>
      <c r="AC230" s="1"/>
      <c r="AD230" s="1"/>
    </row>
    <row r="231" spans="1:32" x14ac:dyDescent="0.25">
      <c r="A231" s="11"/>
      <c r="B231" s="67"/>
      <c r="C231" s="2"/>
      <c r="D231" s="67"/>
      <c r="E231" s="129" t="s">
        <v>307</v>
      </c>
      <c r="F231" s="130"/>
      <c r="G231" s="130"/>
      <c r="H231" s="130"/>
      <c r="I231" s="130"/>
      <c r="J231" s="130"/>
      <c r="K231" s="130"/>
      <c r="L231" s="130"/>
      <c r="M231" s="130"/>
      <c r="N231" s="130"/>
      <c r="O231" s="130"/>
      <c r="P231" s="130"/>
      <c r="Q231" s="130"/>
      <c r="R231" s="130"/>
      <c r="S231" s="130"/>
      <c r="T231" s="130"/>
      <c r="U231" s="29"/>
      <c r="X231" s="1"/>
      <c r="Y231" s="1"/>
      <c r="Z231" s="1"/>
      <c r="AA231" s="1"/>
      <c r="AB231" s="1"/>
      <c r="AC231" s="1"/>
      <c r="AD231" s="1"/>
    </row>
    <row r="232" spans="1:32" x14ac:dyDescent="0.25">
      <c r="A232" s="11"/>
      <c r="B232" s="67"/>
      <c r="C232" s="3"/>
      <c r="D232" s="67"/>
      <c r="E232" s="84" t="s">
        <v>247</v>
      </c>
      <c r="F232" s="85"/>
      <c r="G232" s="85"/>
      <c r="H232" s="85"/>
      <c r="I232" s="85"/>
      <c r="J232" s="85"/>
      <c r="K232" s="85"/>
      <c r="L232" s="85"/>
      <c r="M232" s="85"/>
      <c r="N232" s="85"/>
      <c r="O232" s="85"/>
      <c r="P232" s="85"/>
      <c r="Q232" s="85"/>
      <c r="R232" s="85"/>
      <c r="S232" s="85"/>
      <c r="T232" s="86"/>
      <c r="U232" s="29"/>
      <c r="X232" s="1"/>
      <c r="Y232" s="1"/>
      <c r="Z232" s="1"/>
      <c r="AA232" s="1"/>
      <c r="AB232" s="1"/>
      <c r="AC232" s="1"/>
      <c r="AD232" s="1"/>
    </row>
    <row r="233" spans="1:32" x14ac:dyDescent="0.25">
      <c r="A233" s="11"/>
      <c r="B233" s="67"/>
      <c r="C233" s="3"/>
      <c r="D233" s="67"/>
      <c r="E233" s="87"/>
      <c r="F233" s="88"/>
      <c r="G233" s="88"/>
      <c r="H233" s="88"/>
      <c r="I233" s="88"/>
      <c r="J233" s="88"/>
      <c r="K233" s="88"/>
      <c r="L233" s="88"/>
      <c r="M233" s="88"/>
      <c r="N233" s="88"/>
      <c r="O233" s="88"/>
      <c r="P233" s="88"/>
      <c r="Q233" s="88"/>
      <c r="R233" s="88"/>
      <c r="S233" s="88"/>
      <c r="T233" s="89"/>
      <c r="U233" s="29"/>
      <c r="X233" s="1"/>
      <c r="Y233" s="1"/>
      <c r="Z233" s="1"/>
      <c r="AA233" s="1"/>
      <c r="AB233" s="1"/>
      <c r="AC233" s="1"/>
      <c r="AD233" s="1"/>
    </row>
    <row r="234" spans="1:32" x14ac:dyDescent="0.25">
      <c r="A234" s="11"/>
      <c r="B234" s="67"/>
      <c r="C234" s="4"/>
      <c r="D234" s="67"/>
      <c r="E234" s="90"/>
      <c r="F234" s="91"/>
      <c r="G234" s="91"/>
      <c r="H234" s="91"/>
      <c r="I234" s="91"/>
      <c r="J234" s="91"/>
      <c r="K234" s="91"/>
      <c r="L234" s="91"/>
      <c r="M234" s="91"/>
      <c r="N234" s="91"/>
      <c r="O234" s="91"/>
      <c r="P234" s="91"/>
      <c r="Q234" s="91"/>
      <c r="R234" s="91"/>
      <c r="S234" s="91"/>
      <c r="T234" s="92"/>
      <c r="U234" s="29"/>
    </row>
    <row r="235" spans="1:32" x14ac:dyDescent="0.25">
      <c r="A235" s="11"/>
      <c r="B235" s="67"/>
      <c r="C235" s="5"/>
      <c r="D235" s="67"/>
      <c r="E235" s="64"/>
      <c r="F235" s="64"/>
      <c r="G235" s="64"/>
      <c r="H235" s="64"/>
      <c r="I235" s="64"/>
      <c r="J235" s="64"/>
      <c r="K235" s="64"/>
      <c r="L235" s="64"/>
      <c r="M235" s="64"/>
      <c r="N235" s="64"/>
      <c r="O235" s="64"/>
      <c r="P235" s="64"/>
      <c r="Q235" s="64"/>
      <c r="R235" s="64"/>
      <c r="S235" s="64"/>
      <c r="T235" s="64"/>
      <c r="U235" s="29"/>
    </row>
    <row r="236" spans="1:32" x14ac:dyDescent="0.25">
      <c r="A236" s="11"/>
      <c r="B236" s="67"/>
      <c r="C236" s="2"/>
      <c r="D236" s="67"/>
      <c r="E236" s="129" t="s">
        <v>305</v>
      </c>
      <c r="F236" s="130"/>
      <c r="G236" s="130"/>
      <c r="H236" s="130"/>
      <c r="I236" s="130"/>
      <c r="J236" s="130"/>
      <c r="K236" s="130"/>
      <c r="L236" s="130"/>
      <c r="M236" s="130"/>
      <c r="N236" s="130"/>
      <c r="O236" s="130"/>
      <c r="P236" s="130"/>
      <c r="Q236" s="130"/>
      <c r="R236" s="130"/>
      <c r="S236" s="130"/>
      <c r="T236" s="130"/>
      <c r="U236" s="29"/>
    </row>
    <row r="237" spans="1:32" x14ac:dyDescent="0.25">
      <c r="A237" s="11"/>
      <c r="B237" s="67"/>
      <c r="C237" s="3"/>
      <c r="D237" s="67"/>
      <c r="E237" s="84" t="s">
        <v>247</v>
      </c>
      <c r="F237" s="85"/>
      <c r="G237" s="85"/>
      <c r="H237" s="85"/>
      <c r="I237" s="85"/>
      <c r="J237" s="85"/>
      <c r="K237" s="85"/>
      <c r="L237" s="85"/>
      <c r="M237" s="85"/>
      <c r="N237" s="85"/>
      <c r="O237" s="85"/>
      <c r="P237" s="85"/>
      <c r="Q237" s="85"/>
      <c r="R237" s="85"/>
      <c r="S237" s="85"/>
      <c r="T237" s="86"/>
      <c r="U237" s="29"/>
    </row>
    <row r="238" spans="1:32" x14ac:dyDescent="0.25">
      <c r="A238" s="11"/>
      <c r="B238" s="67"/>
      <c r="C238" s="3"/>
      <c r="D238" s="67"/>
      <c r="E238" s="87"/>
      <c r="F238" s="88"/>
      <c r="G238" s="88"/>
      <c r="H238" s="88"/>
      <c r="I238" s="88"/>
      <c r="J238" s="88"/>
      <c r="K238" s="88"/>
      <c r="L238" s="88"/>
      <c r="M238" s="88"/>
      <c r="N238" s="88"/>
      <c r="O238" s="88"/>
      <c r="P238" s="88"/>
      <c r="Q238" s="88"/>
      <c r="R238" s="88"/>
      <c r="S238" s="88"/>
      <c r="T238" s="89"/>
      <c r="U238" s="29"/>
    </row>
    <row r="239" spans="1:32" x14ac:dyDescent="0.25">
      <c r="A239" s="11"/>
      <c r="B239" s="67"/>
      <c r="C239" s="4"/>
      <c r="D239" s="67"/>
      <c r="E239" s="90"/>
      <c r="F239" s="91"/>
      <c r="G239" s="91"/>
      <c r="H239" s="91"/>
      <c r="I239" s="91"/>
      <c r="J239" s="91"/>
      <c r="K239" s="91"/>
      <c r="L239" s="91"/>
      <c r="M239" s="91"/>
      <c r="N239" s="91"/>
      <c r="O239" s="91"/>
      <c r="P239" s="91"/>
      <c r="Q239" s="91"/>
      <c r="R239" s="91"/>
      <c r="S239" s="91"/>
      <c r="T239" s="92"/>
      <c r="U239" s="29"/>
    </row>
    <row r="240" spans="1:32" x14ac:dyDescent="0.25">
      <c r="A240" s="11"/>
      <c r="B240" s="67"/>
      <c r="C240" s="5"/>
      <c r="D240" s="67"/>
      <c r="E240" s="67"/>
      <c r="F240" s="67"/>
      <c r="G240" s="67"/>
      <c r="H240" s="67"/>
      <c r="I240" s="67"/>
      <c r="J240" s="67"/>
      <c r="K240" s="67"/>
      <c r="L240" s="67"/>
      <c r="M240" s="67"/>
      <c r="N240" s="67"/>
      <c r="O240" s="67"/>
      <c r="P240" s="67"/>
      <c r="Q240" s="67"/>
      <c r="R240" s="67"/>
      <c r="S240" s="67"/>
      <c r="T240" s="67"/>
      <c r="U240" s="29"/>
    </row>
    <row r="241" spans="1:30" x14ac:dyDescent="0.25">
      <c r="A241" s="11"/>
      <c r="B241" s="67"/>
      <c r="C241" s="84" t="s">
        <v>250</v>
      </c>
      <c r="D241" s="85"/>
      <c r="E241" s="85"/>
      <c r="F241" s="85"/>
      <c r="G241" s="85"/>
      <c r="H241" s="85"/>
      <c r="I241" s="85"/>
      <c r="J241" s="85"/>
      <c r="K241" s="85"/>
      <c r="L241" s="85"/>
      <c r="M241" s="85"/>
      <c r="N241" s="85"/>
      <c r="O241" s="85"/>
      <c r="P241" s="85"/>
      <c r="Q241" s="85"/>
      <c r="R241" s="85"/>
      <c r="S241" s="85"/>
      <c r="T241" s="86"/>
      <c r="U241" s="29"/>
    </row>
    <row r="242" spans="1:30" x14ac:dyDescent="0.25">
      <c r="A242" s="11"/>
      <c r="B242" s="67"/>
      <c r="C242" s="87"/>
      <c r="D242" s="88"/>
      <c r="E242" s="88"/>
      <c r="F242" s="88"/>
      <c r="G242" s="88"/>
      <c r="H242" s="88"/>
      <c r="I242" s="88"/>
      <c r="J242" s="88"/>
      <c r="K242" s="88"/>
      <c r="L242" s="88"/>
      <c r="M242" s="88"/>
      <c r="N242" s="88"/>
      <c r="O242" s="88"/>
      <c r="P242" s="88"/>
      <c r="Q242" s="88"/>
      <c r="R242" s="88"/>
      <c r="S242" s="88"/>
      <c r="T242" s="89"/>
      <c r="U242" s="29"/>
    </row>
    <row r="243" spans="1:30" x14ac:dyDescent="0.25">
      <c r="A243" s="11"/>
      <c r="B243" s="67"/>
      <c r="C243" s="90"/>
      <c r="D243" s="91"/>
      <c r="E243" s="91"/>
      <c r="F243" s="91"/>
      <c r="G243" s="91"/>
      <c r="H243" s="91"/>
      <c r="I243" s="91"/>
      <c r="J243" s="91"/>
      <c r="K243" s="91"/>
      <c r="L243" s="91"/>
      <c r="M243" s="91"/>
      <c r="N243" s="91"/>
      <c r="O243" s="91"/>
      <c r="P243" s="91"/>
      <c r="Q243" s="91"/>
      <c r="R243" s="91"/>
      <c r="S243" s="91"/>
      <c r="T243" s="92"/>
      <c r="U243" s="29"/>
    </row>
    <row r="244" spans="1:30" x14ac:dyDescent="0.25">
      <c r="A244" s="11"/>
      <c r="B244" s="67"/>
      <c r="C244" s="67"/>
      <c r="D244" s="67"/>
      <c r="E244" s="67"/>
      <c r="F244" s="67"/>
      <c r="G244" s="67"/>
      <c r="H244" s="67"/>
      <c r="I244" s="67"/>
      <c r="J244" s="67"/>
      <c r="K244" s="67"/>
      <c r="L244" s="67"/>
      <c r="M244" s="67"/>
      <c r="N244" s="67"/>
      <c r="O244" s="67"/>
      <c r="P244" s="67"/>
      <c r="Q244" s="67"/>
      <c r="R244" s="67"/>
      <c r="S244" s="67"/>
      <c r="T244" s="67"/>
      <c r="U244" s="29"/>
    </row>
    <row r="245" spans="1:30" x14ac:dyDescent="0.25">
      <c r="A245" s="11"/>
      <c r="B245" s="67"/>
      <c r="C245" s="15" t="s">
        <v>283</v>
      </c>
      <c r="D245" s="67"/>
      <c r="E245" s="67"/>
      <c r="F245" s="67"/>
      <c r="G245" s="67"/>
      <c r="H245" s="67"/>
      <c r="I245" s="67"/>
      <c r="J245" s="67"/>
      <c r="K245" s="67"/>
      <c r="L245" s="67"/>
      <c r="M245" s="67"/>
      <c r="N245" s="67"/>
      <c r="O245" s="67"/>
      <c r="P245" s="67"/>
      <c r="Q245" s="67"/>
      <c r="R245" s="67"/>
      <c r="S245" s="67"/>
      <c r="T245" s="67"/>
      <c r="U245" s="29"/>
    </row>
    <row r="246" spans="1:30" ht="31.5" customHeight="1" x14ac:dyDescent="0.25">
      <c r="A246" s="11"/>
      <c r="B246" s="67"/>
      <c r="C246" s="95" t="s">
        <v>308</v>
      </c>
      <c r="D246" s="96"/>
      <c r="E246" s="96"/>
      <c r="F246" s="96"/>
      <c r="G246" s="96"/>
      <c r="H246" s="96"/>
      <c r="I246" s="96"/>
      <c r="J246" s="96"/>
      <c r="K246" s="96"/>
      <c r="L246" s="96"/>
      <c r="M246" s="96"/>
      <c r="N246" s="96"/>
      <c r="O246" s="96"/>
      <c r="P246" s="96"/>
      <c r="Q246" s="96"/>
      <c r="R246" s="96"/>
      <c r="S246" s="96"/>
      <c r="T246" s="96"/>
      <c r="U246" s="31"/>
    </row>
    <row r="247" spans="1:30" ht="32.25" customHeight="1" x14ac:dyDescent="0.25">
      <c r="A247" s="11"/>
      <c r="B247" s="67"/>
      <c r="C247" s="95" t="s">
        <v>309</v>
      </c>
      <c r="D247" s="96"/>
      <c r="E247" s="96"/>
      <c r="F247" s="96"/>
      <c r="G247" s="96"/>
      <c r="H247" s="96"/>
      <c r="I247" s="96"/>
      <c r="J247" s="96"/>
      <c r="K247" s="96"/>
      <c r="L247" s="96"/>
      <c r="M247" s="96"/>
      <c r="N247" s="96"/>
      <c r="O247" s="96"/>
      <c r="P247" s="96"/>
      <c r="Q247" s="96"/>
      <c r="R247" s="96"/>
      <c r="S247" s="96"/>
      <c r="T247" s="96"/>
      <c r="U247" s="31"/>
    </row>
    <row r="248" spans="1:30" ht="45.75" customHeight="1" x14ac:dyDescent="0.25">
      <c r="A248" s="11"/>
      <c r="B248" s="67"/>
      <c r="C248" s="95" t="s">
        <v>310</v>
      </c>
      <c r="D248" s="96"/>
      <c r="E248" s="96"/>
      <c r="F248" s="96"/>
      <c r="G248" s="96"/>
      <c r="H248" s="96"/>
      <c r="I248" s="96"/>
      <c r="J248" s="96"/>
      <c r="K248" s="96"/>
      <c r="L248" s="96"/>
      <c r="M248" s="96"/>
      <c r="N248" s="96"/>
      <c r="O248" s="96"/>
      <c r="P248" s="96"/>
      <c r="Q248" s="96"/>
      <c r="R248" s="96"/>
      <c r="S248" s="96"/>
      <c r="T248" s="96"/>
      <c r="U248" s="31"/>
    </row>
    <row r="249" spans="1:30" ht="60" customHeight="1" x14ac:dyDescent="0.25">
      <c r="A249" s="11"/>
      <c r="B249" s="67"/>
      <c r="C249" s="95" t="s">
        <v>311</v>
      </c>
      <c r="D249" s="96"/>
      <c r="E249" s="96"/>
      <c r="F249" s="96"/>
      <c r="G249" s="96"/>
      <c r="H249" s="96"/>
      <c r="I249" s="96"/>
      <c r="J249" s="96"/>
      <c r="K249" s="96"/>
      <c r="L249" s="96"/>
      <c r="M249" s="96"/>
      <c r="N249" s="96"/>
      <c r="O249" s="96"/>
      <c r="P249" s="96"/>
      <c r="Q249" s="96"/>
      <c r="R249" s="96"/>
      <c r="S249" s="96"/>
      <c r="T249" s="96"/>
      <c r="U249" s="31"/>
    </row>
    <row r="250" spans="1:30" ht="17.25" customHeight="1" x14ac:dyDescent="0.25">
      <c r="A250" s="11"/>
      <c r="B250" s="67"/>
      <c r="C250" s="67"/>
      <c r="D250" s="67"/>
      <c r="E250" s="67"/>
      <c r="F250" s="67"/>
      <c r="G250" s="67"/>
      <c r="H250" s="67"/>
      <c r="I250" s="67"/>
      <c r="J250" s="67"/>
      <c r="K250" s="67"/>
      <c r="L250" s="67"/>
      <c r="M250" s="67"/>
      <c r="N250" s="67"/>
      <c r="O250" s="67"/>
      <c r="P250" s="67"/>
      <c r="Q250" s="67"/>
      <c r="R250" s="67"/>
      <c r="S250" s="67"/>
      <c r="T250" s="67"/>
      <c r="U250" s="29"/>
    </row>
    <row r="251" spans="1:30" ht="15.75" customHeight="1" x14ac:dyDescent="0.25">
      <c r="A251" s="11"/>
      <c r="B251" s="67"/>
      <c r="C251" s="93" t="s">
        <v>209</v>
      </c>
      <c r="D251" s="94"/>
      <c r="E251" s="94"/>
      <c r="F251" s="94"/>
      <c r="G251" s="94"/>
      <c r="H251" s="94"/>
      <c r="I251" s="94"/>
      <c r="J251" s="94"/>
      <c r="K251" s="94"/>
      <c r="L251" s="94"/>
      <c r="M251" s="94"/>
      <c r="N251" s="94"/>
      <c r="O251" s="94"/>
      <c r="P251" s="94"/>
      <c r="Q251" s="94"/>
      <c r="R251" s="94"/>
      <c r="S251" s="94"/>
      <c r="T251" s="94"/>
      <c r="U251" s="29"/>
      <c r="X251" s="50"/>
      <c r="Y251" s="50"/>
      <c r="Z251" s="50"/>
      <c r="AA251" s="50"/>
      <c r="AB251" s="50"/>
      <c r="AC251" s="50"/>
      <c r="AD251" s="50"/>
    </row>
    <row r="252" spans="1:30" ht="15" customHeight="1" x14ac:dyDescent="0.25">
      <c r="A252" s="11"/>
      <c r="B252" s="67"/>
      <c r="C252" s="69"/>
      <c r="D252" s="67"/>
      <c r="E252" s="67"/>
      <c r="F252" s="67"/>
      <c r="G252" s="67"/>
      <c r="H252" s="67"/>
      <c r="I252" s="67"/>
      <c r="J252" s="67"/>
      <c r="K252" s="67"/>
      <c r="L252" s="67"/>
      <c r="M252" s="67"/>
      <c r="N252" s="67"/>
      <c r="O252" s="67"/>
      <c r="P252" s="67"/>
      <c r="Q252" s="67"/>
      <c r="R252" s="67"/>
      <c r="S252" s="67"/>
      <c r="T252" s="67"/>
      <c r="U252" s="29"/>
    </row>
    <row r="253" spans="1:30" ht="15" customHeight="1" x14ac:dyDescent="0.25">
      <c r="A253" s="12"/>
      <c r="B253" s="65"/>
      <c r="C253" s="112" t="s">
        <v>312</v>
      </c>
      <c r="D253" s="113"/>
      <c r="E253" s="113"/>
      <c r="F253" s="113"/>
      <c r="G253" s="113"/>
      <c r="H253" s="113"/>
      <c r="I253" s="113"/>
      <c r="J253" s="113"/>
      <c r="K253" s="113"/>
      <c r="L253" s="113"/>
      <c r="M253" s="113"/>
      <c r="N253" s="113"/>
      <c r="O253" s="113"/>
      <c r="P253" s="113"/>
      <c r="Q253" s="113"/>
      <c r="R253" s="113"/>
      <c r="S253" s="113"/>
      <c r="T253" s="113"/>
      <c r="U253" s="31"/>
    </row>
    <row r="254" spans="1:30" x14ac:dyDescent="0.25">
      <c r="A254" s="11"/>
      <c r="B254" s="67"/>
      <c r="C254" s="16"/>
      <c r="D254" s="67"/>
      <c r="E254" s="67"/>
      <c r="F254" s="67"/>
      <c r="G254" s="67"/>
      <c r="H254" s="67"/>
      <c r="I254" s="67"/>
      <c r="J254" s="67"/>
      <c r="K254" s="67"/>
      <c r="L254" s="67"/>
      <c r="M254" s="67"/>
      <c r="N254" s="67"/>
      <c r="O254" s="67"/>
      <c r="P254" s="67"/>
      <c r="Q254" s="67"/>
      <c r="R254" s="67"/>
      <c r="S254" s="67"/>
      <c r="T254" s="67"/>
      <c r="U254" s="29"/>
    </row>
    <row r="255" spans="1:30" ht="34.5" customHeight="1" x14ac:dyDescent="0.25">
      <c r="A255" s="11"/>
      <c r="B255" s="67"/>
      <c r="C255" s="140" t="s">
        <v>253</v>
      </c>
      <c r="D255" s="141"/>
      <c r="E255" s="141"/>
      <c r="F255" s="141"/>
      <c r="G255" s="141"/>
      <c r="H255" s="141"/>
      <c r="I255" s="141"/>
      <c r="J255" s="141"/>
      <c r="K255" s="141"/>
      <c r="L255" s="141"/>
      <c r="M255" s="141"/>
      <c r="N255" s="141"/>
      <c r="O255" s="141"/>
      <c r="P255" s="141"/>
      <c r="Q255" s="141"/>
      <c r="R255" s="141"/>
      <c r="S255" s="141"/>
      <c r="T255" s="142"/>
      <c r="U255" s="29"/>
      <c r="V255" s="30"/>
      <c r="W255" s="30"/>
    </row>
    <row r="256" spans="1:30" x14ac:dyDescent="0.25">
      <c r="A256" s="11"/>
      <c r="B256" s="67"/>
      <c r="C256" s="68"/>
      <c r="D256" s="67"/>
      <c r="E256" s="67"/>
      <c r="F256" s="67"/>
      <c r="G256" s="67"/>
      <c r="H256" s="67"/>
      <c r="I256" s="67"/>
      <c r="J256" s="67"/>
      <c r="K256" s="67"/>
      <c r="L256" s="67"/>
      <c r="M256" s="67"/>
      <c r="N256" s="67"/>
      <c r="O256" s="67"/>
      <c r="P256" s="67"/>
      <c r="Q256" s="67"/>
      <c r="R256" s="67"/>
      <c r="S256" s="67"/>
      <c r="T256" s="67"/>
      <c r="U256" s="29"/>
    </row>
    <row r="257" spans="1:32" s="30" customFormat="1" ht="14.25" customHeight="1" x14ac:dyDescent="0.25">
      <c r="A257" s="11"/>
      <c r="B257" s="67"/>
      <c r="C257" s="6"/>
      <c r="D257" s="67"/>
      <c r="E257" s="143" t="s">
        <v>210</v>
      </c>
      <c r="F257" s="144"/>
      <c r="G257" s="144"/>
      <c r="H257" s="144"/>
      <c r="I257" s="144"/>
      <c r="J257" s="144"/>
      <c r="K257" s="144"/>
      <c r="L257" s="144"/>
      <c r="M257" s="144"/>
      <c r="N257" s="144"/>
      <c r="O257" s="144"/>
      <c r="P257" s="144"/>
      <c r="Q257" s="144"/>
      <c r="R257" s="144"/>
      <c r="S257" s="144"/>
      <c r="T257" s="144"/>
      <c r="U257" s="29"/>
      <c r="V257" s="27"/>
      <c r="W257" s="27"/>
      <c r="X257" s="49"/>
      <c r="Y257" s="49"/>
      <c r="Z257" s="49"/>
      <c r="AA257" s="49"/>
      <c r="AB257" s="49"/>
      <c r="AC257" s="49"/>
      <c r="AD257" s="49"/>
      <c r="AE257" s="44"/>
      <c r="AF257" s="44"/>
    </row>
    <row r="258" spans="1:32" x14ac:dyDescent="0.25">
      <c r="A258" s="11"/>
      <c r="B258" s="67"/>
      <c r="C258" s="3"/>
      <c r="D258" s="67"/>
      <c r="E258" s="84" t="s">
        <v>247</v>
      </c>
      <c r="F258" s="85"/>
      <c r="G258" s="85"/>
      <c r="H258" s="85"/>
      <c r="I258" s="85"/>
      <c r="J258" s="85"/>
      <c r="K258" s="85"/>
      <c r="L258" s="85"/>
      <c r="M258" s="85"/>
      <c r="N258" s="85"/>
      <c r="O258" s="85"/>
      <c r="P258" s="85"/>
      <c r="Q258" s="85"/>
      <c r="R258" s="85"/>
      <c r="S258" s="85"/>
      <c r="T258" s="86"/>
      <c r="U258" s="29"/>
    </row>
    <row r="259" spans="1:32" x14ac:dyDescent="0.25">
      <c r="A259" s="11"/>
      <c r="B259" s="67"/>
      <c r="C259" s="3"/>
      <c r="D259" s="67"/>
      <c r="E259" s="87"/>
      <c r="F259" s="88"/>
      <c r="G259" s="88"/>
      <c r="H259" s="88"/>
      <c r="I259" s="88"/>
      <c r="J259" s="88"/>
      <c r="K259" s="88"/>
      <c r="L259" s="88"/>
      <c r="M259" s="88"/>
      <c r="N259" s="88"/>
      <c r="O259" s="88"/>
      <c r="P259" s="88"/>
      <c r="Q259" s="88"/>
      <c r="R259" s="88"/>
      <c r="S259" s="88"/>
      <c r="T259" s="89"/>
      <c r="U259" s="29"/>
    </row>
    <row r="260" spans="1:32" x14ac:dyDescent="0.25">
      <c r="A260" s="11"/>
      <c r="B260" s="67"/>
      <c r="C260" s="4"/>
      <c r="D260" s="67"/>
      <c r="E260" s="90"/>
      <c r="F260" s="91"/>
      <c r="G260" s="91"/>
      <c r="H260" s="91"/>
      <c r="I260" s="91"/>
      <c r="J260" s="91"/>
      <c r="K260" s="91"/>
      <c r="L260" s="91"/>
      <c r="M260" s="91"/>
      <c r="N260" s="91"/>
      <c r="O260" s="91"/>
      <c r="P260" s="91"/>
      <c r="Q260" s="91"/>
      <c r="R260" s="91"/>
      <c r="S260" s="91"/>
      <c r="T260" s="92"/>
      <c r="U260" s="29"/>
    </row>
    <row r="261" spans="1:32" x14ac:dyDescent="0.25">
      <c r="A261" s="11"/>
      <c r="B261" s="67"/>
      <c r="C261" s="5"/>
      <c r="D261" s="67"/>
      <c r="E261" s="67"/>
      <c r="F261" s="67"/>
      <c r="G261" s="67"/>
      <c r="H261" s="67"/>
      <c r="I261" s="67"/>
      <c r="J261" s="67"/>
      <c r="K261" s="67"/>
      <c r="L261" s="67"/>
      <c r="M261" s="67"/>
      <c r="N261" s="67"/>
      <c r="O261" s="67"/>
      <c r="P261" s="67"/>
      <c r="Q261" s="67"/>
      <c r="R261" s="67"/>
      <c r="S261" s="67"/>
      <c r="T261" s="67"/>
      <c r="U261" s="29"/>
    </row>
    <row r="262" spans="1:32" x14ac:dyDescent="0.25">
      <c r="A262" s="11"/>
      <c r="B262" s="67"/>
      <c r="C262" s="2"/>
      <c r="D262" s="67"/>
      <c r="E262" s="129" t="s">
        <v>313</v>
      </c>
      <c r="F262" s="130"/>
      <c r="G262" s="130"/>
      <c r="H262" s="130"/>
      <c r="I262" s="130"/>
      <c r="J262" s="130"/>
      <c r="K262" s="130"/>
      <c r="L262" s="130"/>
      <c r="M262" s="130"/>
      <c r="N262" s="130"/>
      <c r="O262" s="130"/>
      <c r="P262" s="130"/>
      <c r="Q262" s="130"/>
      <c r="R262" s="130"/>
      <c r="S262" s="130"/>
      <c r="T262" s="130"/>
      <c r="U262" s="29"/>
    </row>
    <row r="263" spans="1:32" x14ac:dyDescent="0.25">
      <c r="A263" s="11"/>
      <c r="B263" s="67"/>
      <c r="C263" s="3"/>
      <c r="D263" s="67"/>
      <c r="E263" s="84" t="s">
        <v>247</v>
      </c>
      <c r="F263" s="85"/>
      <c r="G263" s="85"/>
      <c r="H263" s="85"/>
      <c r="I263" s="85"/>
      <c r="J263" s="85"/>
      <c r="K263" s="85"/>
      <c r="L263" s="85"/>
      <c r="M263" s="85"/>
      <c r="N263" s="85"/>
      <c r="O263" s="85"/>
      <c r="P263" s="85"/>
      <c r="Q263" s="85"/>
      <c r="R263" s="85"/>
      <c r="S263" s="85"/>
      <c r="T263" s="86"/>
      <c r="U263" s="29"/>
    </row>
    <row r="264" spans="1:32" x14ac:dyDescent="0.25">
      <c r="A264" s="11"/>
      <c r="B264" s="67"/>
      <c r="C264" s="3"/>
      <c r="D264" s="67"/>
      <c r="E264" s="87"/>
      <c r="F264" s="88"/>
      <c r="G264" s="88"/>
      <c r="H264" s="88"/>
      <c r="I264" s="88"/>
      <c r="J264" s="88"/>
      <c r="K264" s="88"/>
      <c r="L264" s="88"/>
      <c r="M264" s="88"/>
      <c r="N264" s="88"/>
      <c r="O264" s="88"/>
      <c r="P264" s="88"/>
      <c r="Q264" s="88"/>
      <c r="R264" s="88"/>
      <c r="S264" s="88"/>
      <c r="T264" s="89"/>
      <c r="U264" s="29"/>
    </row>
    <row r="265" spans="1:32" x14ac:dyDescent="0.25">
      <c r="A265" s="11"/>
      <c r="B265" s="67"/>
      <c r="C265" s="4"/>
      <c r="D265" s="67"/>
      <c r="E265" s="90"/>
      <c r="F265" s="91"/>
      <c r="G265" s="91"/>
      <c r="H265" s="91"/>
      <c r="I265" s="91"/>
      <c r="J265" s="91"/>
      <c r="K265" s="91"/>
      <c r="L265" s="91"/>
      <c r="M265" s="91"/>
      <c r="N265" s="91"/>
      <c r="O265" s="91"/>
      <c r="P265" s="91"/>
      <c r="Q265" s="91"/>
      <c r="R265" s="91"/>
      <c r="S265" s="91"/>
      <c r="T265" s="92"/>
      <c r="U265" s="29"/>
    </row>
    <row r="266" spans="1:32" x14ac:dyDescent="0.25">
      <c r="A266" s="11"/>
      <c r="B266" s="67"/>
      <c r="C266" s="5"/>
      <c r="D266" s="67"/>
      <c r="E266" s="67"/>
      <c r="F266" s="67"/>
      <c r="G266" s="67"/>
      <c r="H266" s="67"/>
      <c r="I266" s="67"/>
      <c r="J266" s="67"/>
      <c r="K266" s="67"/>
      <c r="L266" s="67"/>
      <c r="M266" s="67"/>
      <c r="N266" s="67"/>
      <c r="O266" s="67"/>
      <c r="P266" s="67"/>
      <c r="Q266" s="67"/>
      <c r="R266" s="67"/>
      <c r="S266" s="67"/>
      <c r="T266" s="67"/>
      <c r="U266" s="29"/>
    </row>
    <row r="267" spans="1:32" x14ac:dyDescent="0.25">
      <c r="A267" s="11"/>
      <c r="B267" s="67"/>
      <c r="C267" s="131" t="s">
        <v>355</v>
      </c>
      <c r="D267" s="132"/>
      <c r="E267" s="132"/>
      <c r="F267" s="132"/>
      <c r="G267" s="132"/>
      <c r="H267" s="132"/>
      <c r="I267" s="132"/>
      <c r="J267" s="132"/>
      <c r="K267" s="132"/>
      <c r="L267" s="132"/>
      <c r="M267" s="132"/>
      <c r="N267" s="132"/>
      <c r="O267" s="132"/>
      <c r="P267" s="132"/>
      <c r="Q267" s="132"/>
      <c r="R267" s="132"/>
      <c r="S267" s="132"/>
      <c r="T267" s="133"/>
      <c r="U267" s="29"/>
    </row>
    <row r="268" spans="1:32" x14ac:dyDescent="0.25">
      <c r="A268" s="11"/>
      <c r="B268" s="67"/>
      <c r="C268" s="134"/>
      <c r="D268" s="135"/>
      <c r="E268" s="135"/>
      <c r="F268" s="135"/>
      <c r="G268" s="135"/>
      <c r="H268" s="135"/>
      <c r="I268" s="135"/>
      <c r="J268" s="135"/>
      <c r="K268" s="135"/>
      <c r="L268" s="135"/>
      <c r="M268" s="135"/>
      <c r="N268" s="135"/>
      <c r="O268" s="135"/>
      <c r="P268" s="135"/>
      <c r="Q268" s="135"/>
      <c r="R268" s="135"/>
      <c r="S268" s="135"/>
      <c r="T268" s="136"/>
      <c r="U268" s="29"/>
    </row>
    <row r="269" spans="1:32" ht="33" customHeight="1" x14ac:dyDescent="0.25">
      <c r="A269" s="11"/>
      <c r="B269" s="67"/>
      <c r="C269" s="137"/>
      <c r="D269" s="138"/>
      <c r="E269" s="138"/>
      <c r="F269" s="138"/>
      <c r="G269" s="138"/>
      <c r="H269" s="138"/>
      <c r="I269" s="138"/>
      <c r="J269" s="138"/>
      <c r="K269" s="138"/>
      <c r="L269" s="138"/>
      <c r="M269" s="138"/>
      <c r="N269" s="138"/>
      <c r="O269" s="138"/>
      <c r="P269" s="138"/>
      <c r="Q269" s="138"/>
      <c r="R269" s="138"/>
      <c r="S269" s="138"/>
      <c r="T269" s="139"/>
      <c r="U269" s="29"/>
    </row>
    <row r="270" spans="1:32" x14ac:dyDescent="0.25">
      <c r="A270" s="11"/>
      <c r="B270" s="67"/>
      <c r="C270" s="67"/>
      <c r="D270" s="67"/>
      <c r="E270" s="67"/>
      <c r="F270" s="67"/>
      <c r="G270" s="67"/>
      <c r="H270" s="67"/>
      <c r="I270" s="67"/>
      <c r="J270" s="67"/>
      <c r="K270" s="67"/>
      <c r="L270" s="67"/>
      <c r="M270" s="67"/>
      <c r="N270" s="67"/>
      <c r="O270" s="67"/>
      <c r="P270" s="67"/>
      <c r="Q270" s="67"/>
      <c r="R270" s="67"/>
      <c r="S270" s="67"/>
      <c r="T270" s="67"/>
      <c r="U270" s="29"/>
    </row>
    <row r="271" spans="1:32" x14ac:dyDescent="0.25">
      <c r="A271" s="11"/>
      <c r="B271" s="67"/>
      <c r="C271" s="15" t="s">
        <v>283</v>
      </c>
      <c r="D271" s="67"/>
      <c r="E271" s="67"/>
      <c r="F271" s="67"/>
      <c r="G271" s="67"/>
      <c r="H271" s="67"/>
      <c r="I271" s="67"/>
      <c r="J271" s="67"/>
      <c r="K271" s="67"/>
      <c r="L271" s="67"/>
      <c r="M271" s="67"/>
      <c r="N271" s="67"/>
      <c r="O271" s="67"/>
      <c r="P271" s="67"/>
      <c r="Q271" s="67"/>
      <c r="R271" s="67"/>
      <c r="S271" s="67"/>
      <c r="T271" s="67"/>
      <c r="U271" s="29"/>
    </row>
    <row r="272" spans="1:32" ht="77.25" customHeight="1" x14ac:dyDescent="0.25">
      <c r="A272" s="11"/>
      <c r="B272" s="67"/>
      <c r="C272" s="95" t="s">
        <v>314</v>
      </c>
      <c r="D272" s="96"/>
      <c r="E272" s="96"/>
      <c r="F272" s="96"/>
      <c r="G272" s="96"/>
      <c r="H272" s="96"/>
      <c r="I272" s="96"/>
      <c r="J272" s="96"/>
      <c r="K272" s="96"/>
      <c r="L272" s="96"/>
      <c r="M272" s="96"/>
      <c r="N272" s="96"/>
      <c r="O272" s="96"/>
      <c r="P272" s="96"/>
      <c r="Q272" s="96"/>
      <c r="R272" s="96"/>
      <c r="S272" s="96"/>
      <c r="T272" s="96"/>
      <c r="U272" s="29"/>
    </row>
    <row r="273" spans="1:32" ht="30.75" customHeight="1" x14ac:dyDescent="0.25">
      <c r="A273" s="11"/>
      <c r="B273" s="67"/>
      <c r="C273" s="95" t="s">
        <v>315</v>
      </c>
      <c r="D273" s="96"/>
      <c r="E273" s="96"/>
      <c r="F273" s="96"/>
      <c r="G273" s="96"/>
      <c r="H273" s="96"/>
      <c r="I273" s="96"/>
      <c r="J273" s="96"/>
      <c r="K273" s="96"/>
      <c r="L273" s="96"/>
      <c r="M273" s="96"/>
      <c r="N273" s="96"/>
      <c r="O273" s="96"/>
      <c r="P273" s="96"/>
      <c r="Q273" s="96"/>
      <c r="R273" s="96"/>
      <c r="S273" s="96"/>
      <c r="T273" s="96"/>
      <c r="U273" s="29"/>
    </row>
    <row r="274" spans="1:32" ht="16.5" customHeight="1" x14ac:dyDescent="0.25">
      <c r="A274" s="11"/>
      <c r="B274" s="67"/>
      <c r="C274" s="67"/>
      <c r="D274" s="67"/>
      <c r="E274" s="67"/>
      <c r="F274" s="67"/>
      <c r="G274" s="67"/>
      <c r="H274" s="67"/>
      <c r="I274" s="67"/>
      <c r="J274" s="67"/>
      <c r="K274" s="67"/>
      <c r="L274" s="67"/>
      <c r="M274" s="67"/>
      <c r="N274" s="67"/>
      <c r="O274" s="67"/>
      <c r="P274" s="67"/>
      <c r="Q274" s="67"/>
      <c r="R274" s="67"/>
      <c r="S274" s="67"/>
      <c r="T274" s="67"/>
      <c r="U274" s="29"/>
    </row>
    <row r="275" spans="1:32" ht="15" customHeight="1" x14ac:dyDescent="0.25">
      <c r="A275" s="11"/>
      <c r="B275" s="67"/>
      <c r="C275" s="93" t="s">
        <v>211</v>
      </c>
      <c r="D275" s="94"/>
      <c r="E275" s="94"/>
      <c r="F275" s="94"/>
      <c r="G275" s="94"/>
      <c r="H275" s="94"/>
      <c r="I275" s="94"/>
      <c r="J275" s="94"/>
      <c r="K275" s="94"/>
      <c r="L275" s="94"/>
      <c r="M275" s="94"/>
      <c r="N275" s="94"/>
      <c r="O275" s="94"/>
      <c r="P275" s="94"/>
      <c r="Q275" s="94"/>
      <c r="R275" s="94"/>
      <c r="S275" s="94"/>
      <c r="T275" s="94"/>
      <c r="U275" s="29"/>
      <c r="X275" s="50"/>
      <c r="Y275" s="50"/>
      <c r="Z275" s="50"/>
      <c r="AA275" s="50"/>
      <c r="AB275" s="50"/>
      <c r="AC275" s="50"/>
      <c r="AD275" s="50"/>
    </row>
    <row r="276" spans="1:32" ht="16.5" customHeight="1" x14ac:dyDescent="0.25">
      <c r="A276" s="11"/>
      <c r="B276" s="67"/>
      <c r="C276" s="69"/>
      <c r="D276" s="67"/>
      <c r="E276" s="67"/>
      <c r="F276" s="67"/>
      <c r="G276" s="67"/>
      <c r="H276" s="67"/>
      <c r="I276" s="67"/>
      <c r="J276" s="67"/>
      <c r="K276" s="67"/>
      <c r="L276" s="67"/>
      <c r="M276" s="67"/>
      <c r="N276" s="67"/>
      <c r="O276" s="67"/>
      <c r="P276" s="67"/>
      <c r="Q276" s="67"/>
      <c r="R276" s="67"/>
      <c r="S276" s="67"/>
      <c r="T276" s="67"/>
      <c r="U276" s="29"/>
      <c r="X276" s="50"/>
      <c r="Y276" s="50"/>
      <c r="Z276" s="50"/>
      <c r="AA276" s="50"/>
      <c r="AB276" s="50"/>
      <c r="AC276" s="50"/>
      <c r="AD276" s="50"/>
    </row>
    <row r="277" spans="1:32" ht="30.75" customHeight="1" x14ac:dyDescent="0.25">
      <c r="A277" s="12"/>
      <c r="B277" s="65"/>
      <c r="C277" s="112" t="s">
        <v>254</v>
      </c>
      <c r="D277" s="113"/>
      <c r="E277" s="113"/>
      <c r="F277" s="113"/>
      <c r="G277" s="113"/>
      <c r="H277" s="113"/>
      <c r="I277" s="113"/>
      <c r="J277" s="113"/>
      <c r="K277" s="113"/>
      <c r="L277" s="113"/>
      <c r="M277" s="113"/>
      <c r="N277" s="113"/>
      <c r="O277" s="113"/>
      <c r="P277" s="113"/>
      <c r="Q277" s="113"/>
      <c r="R277" s="113"/>
      <c r="S277" s="113"/>
      <c r="T277" s="113"/>
      <c r="U277" s="31"/>
      <c r="X277" s="50"/>
      <c r="Y277" s="50"/>
      <c r="Z277" s="50"/>
      <c r="AA277" s="50"/>
      <c r="AB277" s="50"/>
      <c r="AC277" s="50"/>
      <c r="AD277" s="50"/>
    </row>
    <row r="278" spans="1:32" x14ac:dyDescent="0.25">
      <c r="A278" s="12"/>
      <c r="B278" s="65"/>
      <c r="C278" s="70"/>
      <c r="D278" s="65"/>
      <c r="E278" s="65"/>
      <c r="F278" s="65"/>
      <c r="G278" s="65"/>
      <c r="H278" s="65"/>
      <c r="I278" s="65"/>
      <c r="J278" s="65"/>
      <c r="K278" s="65"/>
      <c r="L278" s="65"/>
      <c r="M278" s="65"/>
      <c r="N278" s="65"/>
      <c r="O278" s="65"/>
      <c r="P278" s="65"/>
      <c r="Q278" s="65"/>
      <c r="R278" s="65"/>
      <c r="S278" s="65"/>
      <c r="T278" s="65"/>
      <c r="U278" s="31"/>
    </row>
    <row r="279" spans="1:32" ht="48" customHeight="1" x14ac:dyDescent="0.25">
      <c r="A279" s="12"/>
      <c r="B279" s="65"/>
      <c r="C279" s="95" t="s">
        <v>255</v>
      </c>
      <c r="D279" s="96"/>
      <c r="E279" s="96"/>
      <c r="F279" s="96"/>
      <c r="G279" s="96"/>
      <c r="H279" s="96"/>
      <c r="I279" s="96"/>
      <c r="J279" s="96"/>
      <c r="K279" s="96"/>
      <c r="L279" s="96"/>
      <c r="M279" s="96"/>
      <c r="N279" s="96"/>
      <c r="O279" s="96"/>
      <c r="P279" s="96"/>
      <c r="Q279" s="96"/>
      <c r="R279" s="96"/>
      <c r="S279" s="96"/>
      <c r="T279" s="96"/>
      <c r="U279" s="31"/>
      <c r="V279" s="30"/>
      <c r="W279" s="30"/>
    </row>
    <row r="280" spans="1:32" ht="17.25" customHeight="1" x14ac:dyDescent="0.25">
      <c r="A280" s="11"/>
      <c r="B280" s="67"/>
      <c r="C280" s="67"/>
      <c r="D280" s="67"/>
      <c r="E280" s="67"/>
      <c r="F280" s="67"/>
      <c r="G280" s="67"/>
      <c r="H280" s="67"/>
      <c r="I280" s="67"/>
      <c r="J280" s="67"/>
      <c r="K280" s="67"/>
      <c r="L280" s="67"/>
      <c r="M280" s="67"/>
      <c r="N280" s="67"/>
      <c r="O280" s="67"/>
      <c r="P280" s="67"/>
      <c r="Q280" s="67"/>
      <c r="R280" s="67"/>
      <c r="S280" s="67"/>
      <c r="T280" s="67"/>
      <c r="U280" s="29"/>
      <c r="V280" s="30"/>
      <c r="W280" s="30"/>
    </row>
    <row r="281" spans="1:32" s="30" customFormat="1" ht="63.75" customHeight="1" x14ac:dyDescent="0.25">
      <c r="A281" s="11"/>
      <c r="B281" s="67"/>
      <c r="C281" s="128" t="s">
        <v>316</v>
      </c>
      <c r="D281" s="107"/>
      <c r="E281" s="107"/>
      <c r="F281" s="108"/>
      <c r="G281" s="17"/>
      <c r="H281" s="128" t="s">
        <v>268</v>
      </c>
      <c r="I281" s="107"/>
      <c r="J281" s="107"/>
      <c r="K281" s="107"/>
      <c r="L281" s="108"/>
      <c r="M281" s="17"/>
      <c r="N281" s="128" t="s">
        <v>267</v>
      </c>
      <c r="O281" s="107"/>
      <c r="P281" s="107"/>
      <c r="Q281" s="107"/>
      <c r="R281" s="107"/>
      <c r="S281" s="107"/>
      <c r="T281" s="108"/>
      <c r="U281" s="29"/>
      <c r="X281" s="49"/>
      <c r="Y281" s="49"/>
      <c r="Z281" s="49"/>
      <c r="AA281" s="49"/>
      <c r="AB281" s="49"/>
      <c r="AC281" s="49"/>
      <c r="AD281" s="49"/>
      <c r="AE281" s="44"/>
      <c r="AF281" s="44"/>
    </row>
    <row r="282" spans="1:32" s="30" customFormat="1" x14ac:dyDescent="0.25">
      <c r="A282" s="11"/>
      <c r="B282" s="67"/>
      <c r="C282" s="67"/>
      <c r="D282" s="67"/>
      <c r="E282" s="67"/>
      <c r="F282" s="67"/>
      <c r="G282" s="67"/>
      <c r="H282" s="67"/>
      <c r="I282" s="67"/>
      <c r="J282" s="67"/>
      <c r="K282" s="67"/>
      <c r="L282" s="67"/>
      <c r="M282" s="67"/>
      <c r="N282" s="67"/>
      <c r="O282" s="67"/>
      <c r="P282" s="67"/>
      <c r="Q282" s="67"/>
      <c r="R282" s="67"/>
      <c r="S282" s="67"/>
      <c r="T282" s="67"/>
      <c r="U282" s="29"/>
      <c r="V282" s="27"/>
      <c r="W282" s="27"/>
      <c r="X282" s="49"/>
      <c r="Y282" s="49"/>
      <c r="Z282" s="49"/>
      <c r="AA282" s="49"/>
      <c r="AB282" s="49"/>
      <c r="AC282" s="49"/>
      <c r="AD282" s="49"/>
      <c r="AE282" s="44"/>
      <c r="AF282" s="44"/>
    </row>
    <row r="283" spans="1:32" s="30" customFormat="1" ht="107.25" customHeight="1" x14ac:dyDescent="0.25">
      <c r="A283" s="11"/>
      <c r="B283" s="67"/>
      <c r="C283" s="84" t="s">
        <v>346</v>
      </c>
      <c r="D283" s="117"/>
      <c r="E283" s="117"/>
      <c r="F283" s="118"/>
      <c r="G283" s="18"/>
      <c r="H283" s="84" t="s">
        <v>256</v>
      </c>
      <c r="I283" s="117"/>
      <c r="J283" s="117"/>
      <c r="K283" s="117"/>
      <c r="L283" s="126"/>
      <c r="M283" s="18"/>
      <c r="N283" s="84" t="s">
        <v>347</v>
      </c>
      <c r="O283" s="117"/>
      <c r="P283" s="117"/>
      <c r="Q283" s="117"/>
      <c r="R283" s="117"/>
      <c r="S283" s="117"/>
      <c r="T283" s="118"/>
      <c r="U283" s="29"/>
      <c r="V283" s="27"/>
      <c r="W283" s="27"/>
      <c r="X283" s="49"/>
      <c r="Y283" s="49"/>
      <c r="Z283" s="49"/>
      <c r="AA283" s="49"/>
      <c r="AB283" s="49"/>
      <c r="AC283" s="49"/>
      <c r="AD283" s="49"/>
      <c r="AE283" s="44"/>
      <c r="AF283" s="44"/>
    </row>
    <row r="284" spans="1:32" ht="276" customHeight="1" x14ac:dyDescent="0.25">
      <c r="A284" s="11"/>
      <c r="B284" s="67"/>
      <c r="C284" s="119"/>
      <c r="D284" s="120"/>
      <c r="E284" s="120"/>
      <c r="F284" s="121"/>
      <c r="G284" s="18"/>
      <c r="H284" s="119"/>
      <c r="I284" s="120"/>
      <c r="J284" s="120"/>
      <c r="K284" s="120"/>
      <c r="L284" s="127"/>
      <c r="M284" s="18"/>
      <c r="N284" s="119"/>
      <c r="O284" s="120"/>
      <c r="P284" s="120"/>
      <c r="Q284" s="120"/>
      <c r="R284" s="120"/>
      <c r="S284" s="120"/>
      <c r="T284" s="121"/>
      <c r="U284" s="29"/>
    </row>
    <row r="285" spans="1:32" ht="14.25" customHeight="1" x14ac:dyDescent="0.25">
      <c r="A285" s="11"/>
      <c r="B285" s="67"/>
      <c r="C285" s="67"/>
      <c r="D285" s="67"/>
      <c r="E285" s="67"/>
      <c r="F285" s="67"/>
      <c r="G285" s="67"/>
      <c r="H285" s="67"/>
      <c r="I285" s="67"/>
      <c r="J285" s="67"/>
      <c r="K285" s="67"/>
      <c r="L285" s="67"/>
      <c r="M285" s="67"/>
      <c r="N285" s="67"/>
      <c r="O285" s="67"/>
      <c r="P285" s="67"/>
      <c r="Q285" s="67"/>
      <c r="R285" s="67"/>
      <c r="S285" s="67"/>
      <c r="T285" s="67"/>
      <c r="U285" s="29"/>
    </row>
    <row r="286" spans="1:32" x14ac:dyDescent="0.25">
      <c r="A286" s="11"/>
      <c r="B286" s="67"/>
      <c r="C286" s="84" t="s">
        <v>348</v>
      </c>
      <c r="D286" s="117"/>
      <c r="E286" s="117"/>
      <c r="F286" s="118"/>
      <c r="G286" s="18"/>
      <c r="H286" s="84" t="s">
        <v>256</v>
      </c>
      <c r="I286" s="117"/>
      <c r="J286" s="117"/>
      <c r="K286" s="117"/>
      <c r="L286" s="126"/>
      <c r="M286" s="18"/>
      <c r="N286" s="84" t="s">
        <v>349</v>
      </c>
      <c r="O286" s="117"/>
      <c r="P286" s="117"/>
      <c r="Q286" s="117"/>
      <c r="R286" s="117"/>
      <c r="S286" s="117"/>
      <c r="T286" s="118"/>
      <c r="U286" s="29"/>
      <c r="X286" s="51"/>
      <c r="Y286" s="51"/>
      <c r="Z286" s="51"/>
      <c r="AA286" s="51"/>
      <c r="AB286" s="51"/>
      <c r="AC286" s="51"/>
      <c r="AD286" s="51"/>
    </row>
    <row r="287" spans="1:32" ht="81.75" customHeight="1" x14ac:dyDescent="0.25">
      <c r="A287" s="11"/>
      <c r="B287" s="67"/>
      <c r="C287" s="119"/>
      <c r="D287" s="120"/>
      <c r="E287" s="120"/>
      <c r="F287" s="121"/>
      <c r="G287" s="18"/>
      <c r="H287" s="119"/>
      <c r="I287" s="120"/>
      <c r="J287" s="120"/>
      <c r="K287" s="120"/>
      <c r="L287" s="127"/>
      <c r="M287" s="18"/>
      <c r="N287" s="119"/>
      <c r="O287" s="120"/>
      <c r="P287" s="120"/>
      <c r="Q287" s="120"/>
      <c r="R287" s="120"/>
      <c r="S287" s="120"/>
      <c r="T287" s="121"/>
      <c r="U287" s="29"/>
    </row>
    <row r="288" spans="1:32" ht="17.25" customHeight="1" x14ac:dyDescent="0.25">
      <c r="A288" s="11"/>
      <c r="B288" s="67"/>
      <c r="C288" s="8"/>
      <c r="D288" s="8"/>
      <c r="E288" s="8"/>
      <c r="F288" s="8"/>
      <c r="G288" s="18"/>
      <c r="H288" s="8"/>
      <c r="I288" s="8"/>
      <c r="J288" s="8"/>
      <c r="K288" s="8"/>
      <c r="L288" s="8"/>
      <c r="M288" s="18"/>
      <c r="N288" s="8"/>
      <c r="O288" s="8"/>
      <c r="P288" s="8"/>
      <c r="Q288" s="8"/>
      <c r="R288" s="8"/>
      <c r="S288" s="8"/>
      <c r="T288" s="8"/>
      <c r="U288" s="29"/>
    </row>
    <row r="289" spans="1:32" ht="81.75" customHeight="1" x14ac:dyDescent="0.25">
      <c r="A289" s="11"/>
      <c r="B289" s="67"/>
      <c r="C289" s="84" t="s">
        <v>350</v>
      </c>
      <c r="D289" s="117"/>
      <c r="E289" s="117"/>
      <c r="F289" s="118"/>
      <c r="G289" s="18"/>
      <c r="H289" s="84" t="s">
        <v>256</v>
      </c>
      <c r="I289" s="117"/>
      <c r="J289" s="117"/>
      <c r="K289" s="117"/>
      <c r="L289" s="126"/>
      <c r="M289" s="18"/>
      <c r="N289" s="84" t="s">
        <v>351</v>
      </c>
      <c r="O289" s="117"/>
      <c r="P289" s="117"/>
      <c r="Q289" s="117"/>
      <c r="R289" s="117"/>
      <c r="S289" s="117"/>
      <c r="T289" s="118"/>
      <c r="U289" s="29"/>
    </row>
    <row r="290" spans="1:32" ht="31.5" customHeight="1" x14ac:dyDescent="0.25">
      <c r="A290" s="11"/>
      <c r="B290" s="67"/>
      <c r="C290" s="119"/>
      <c r="D290" s="120"/>
      <c r="E290" s="120"/>
      <c r="F290" s="121"/>
      <c r="G290" s="18"/>
      <c r="H290" s="119"/>
      <c r="I290" s="120"/>
      <c r="J290" s="120"/>
      <c r="K290" s="120"/>
      <c r="L290" s="127"/>
      <c r="M290" s="18"/>
      <c r="N290" s="119"/>
      <c r="O290" s="120"/>
      <c r="P290" s="120"/>
      <c r="Q290" s="120"/>
      <c r="R290" s="120"/>
      <c r="S290" s="120"/>
      <c r="T290" s="121"/>
      <c r="U290" s="29"/>
      <c r="V290" s="33"/>
      <c r="W290" s="33"/>
    </row>
    <row r="291" spans="1:32" x14ac:dyDescent="0.25">
      <c r="A291" s="11"/>
      <c r="B291" s="67"/>
      <c r="C291" s="67"/>
      <c r="D291" s="67"/>
      <c r="E291" s="67"/>
      <c r="F291" s="67"/>
      <c r="G291" s="67"/>
      <c r="H291" s="67"/>
      <c r="I291" s="67"/>
      <c r="J291" s="67"/>
      <c r="K291" s="67"/>
      <c r="L291" s="67"/>
      <c r="M291" s="67"/>
      <c r="N291" s="67"/>
      <c r="O291" s="67"/>
      <c r="P291" s="67"/>
      <c r="Q291" s="67"/>
      <c r="R291" s="67"/>
      <c r="S291" s="67"/>
      <c r="T291" s="67"/>
      <c r="U291" s="29"/>
    </row>
    <row r="292" spans="1:32" s="33" customFormat="1" x14ac:dyDescent="0.25">
      <c r="A292" s="11"/>
      <c r="B292" s="67"/>
      <c r="C292" s="84" t="s">
        <v>352</v>
      </c>
      <c r="D292" s="117"/>
      <c r="E292" s="117"/>
      <c r="F292" s="118"/>
      <c r="G292" s="18"/>
      <c r="H292" s="84" t="s">
        <v>256</v>
      </c>
      <c r="I292" s="117"/>
      <c r="J292" s="117"/>
      <c r="K292" s="117"/>
      <c r="L292" s="126"/>
      <c r="M292" s="18"/>
      <c r="N292" s="84" t="s">
        <v>353</v>
      </c>
      <c r="O292" s="117"/>
      <c r="P292" s="117"/>
      <c r="Q292" s="117"/>
      <c r="R292" s="117"/>
      <c r="S292" s="117"/>
      <c r="T292" s="118"/>
      <c r="U292" s="29"/>
      <c r="V292" s="27"/>
      <c r="W292" s="27"/>
      <c r="X292" s="51"/>
      <c r="Y292" s="51"/>
      <c r="Z292" s="51"/>
      <c r="AA292" s="51"/>
      <c r="AB292" s="51"/>
      <c r="AC292" s="51"/>
      <c r="AD292" s="51"/>
      <c r="AE292" s="45"/>
      <c r="AF292" s="45"/>
    </row>
    <row r="293" spans="1:32" ht="171" customHeight="1" x14ac:dyDescent="0.25">
      <c r="A293" s="11"/>
      <c r="B293" s="67"/>
      <c r="C293" s="119"/>
      <c r="D293" s="120"/>
      <c r="E293" s="120"/>
      <c r="F293" s="121"/>
      <c r="G293" s="18"/>
      <c r="H293" s="119"/>
      <c r="I293" s="120"/>
      <c r="J293" s="120"/>
      <c r="K293" s="120"/>
      <c r="L293" s="127"/>
      <c r="M293" s="18"/>
      <c r="N293" s="119"/>
      <c r="O293" s="120"/>
      <c r="P293" s="120"/>
      <c r="Q293" s="120"/>
      <c r="R293" s="120"/>
      <c r="S293" s="120"/>
      <c r="T293" s="121"/>
      <c r="U293" s="29"/>
      <c r="X293" s="51"/>
      <c r="Y293" s="51"/>
      <c r="Z293" s="51"/>
      <c r="AA293" s="51"/>
      <c r="AB293" s="51"/>
      <c r="AC293" s="51"/>
      <c r="AD293" s="51"/>
    </row>
    <row r="294" spans="1:32" x14ac:dyDescent="0.25">
      <c r="A294" s="11"/>
      <c r="B294" s="67"/>
      <c r="C294" s="8"/>
      <c r="D294" s="8"/>
      <c r="E294" s="8"/>
      <c r="F294" s="8"/>
      <c r="G294" s="18"/>
      <c r="H294" s="8"/>
      <c r="I294" s="8"/>
      <c r="J294" s="8"/>
      <c r="K294" s="8"/>
      <c r="L294" s="8"/>
      <c r="M294" s="18"/>
      <c r="N294" s="8"/>
      <c r="O294" s="8"/>
      <c r="P294" s="8"/>
      <c r="Q294" s="8"/>
      <c r="R294" s="8"/>
      <c r="S294" s="8"/>
      <c r="T294" s="8"/>
      <c r="U294" s="29"/>
      <c r="X294" s="51"/>
      <c r="Y294" s="51"/>
      <c r="Z294" s="51"/>
      <c r="AA294" s="51"/>
      <c r="AB294" s="51"/>
      <c r="AC294" s="51"/>
      <c r="AD294" s="51"/>
    </row>
    <row r="295" spans="1:32" x14ac:dyDescent="0.25">
      <c r="A295" s="11"/>
      <c r="B295" s="67"/>
      <c r="C295" s="84" t="s">
        <v>354</v>
      </c>
      <c r="D295" s="85"/>
      <c r="E295" s="85"/>
      <c r="F295" s="85"/>
      <c r="G295" s="85"/>
      <c r="H295" s="85"/>
      <c r="I295" s="85"/>
      <c r="J295" s="85"/>
      <c r="K295" s="85"/>
      <c r="L295" s="85"/>
      <c r="M295" s="85"/>
      <c r="N295" s="85"/>
      <c r="O295" s="85"/>
      <c r="P295" s="85"/>
      <c r="Q295" s="85"/>
      <c r="R295" s="85"/>
      <c r="S295" s="85"/>
      <c r="T295" s="86"/>
      <c r="U295" s="29"/>
      <c r="X295" s="51"/>
      <c r="Y295" s="51"/>
      <c r="Z295" s="51"/>
      <c r="AA295" s="51"/>
      <c r="AB295" s="51"/>
      <c r="AC295" s="51"/>
      <c r="AD295" s="51"/>
    </row>
    <row r="296" spans="1:32" ht="33" customHeight="1" x14ac:dyDescent="0.25">
      <c r="A296" s="11"/>
      <c r="B296" s="67"/>
      <c r="C296" s="87"/>
      <c r="D296" s="88"/>
      <c r="E296" s="88"/>
      <c r="F296" s="88"/>
      <c r="G296" s="88"/>
      <c r="H296" s="88"/>
      <c r="I296" s="88"/>
      <c r="J296" s="88"/>
      <c r="K296" s="88"/>
      <c r="L296" s="88"/>
      <c r="M296" s="88"/>
      <c r="N296" s="88"/>
      <c r="O296" s="88"/>
      <c r="P296" s="88"/>
      <c r="Q296" s="88"/>
      <c r="R296" s="88"/>
      <c r="S296" s="88"/>
      <c r="T296" s="89"/>
      <c r="U296" s="29"/>
      <c r="V296" s="33"/>
      <c r="W296" s="33"/>
      <c r="X296" s="51"/>
      <c r="Y296" s="51"/>
      <c r="Z296" s="51"/>
      <c r="AA296" s="51"/>
      <c r="AB296" s="51"/>
      <c r="AC296" s="51"/>
      <c r="AD296" s="51"/>
    </row>
    <row r="297" spans="1:32" ht="45.75" customHeight="1" x14ac:dyDescent="0.25">
      <c r="A297" s="11"/>
      <c r="B297" s="67"/>
      <c r="C297" s="90"/>
      <c r="D297" s="91"/>
      <c r="E297" s="91"/>
      <c r="F297" s="91"/>
      <c r="G297" s="91"/>
      <c r="H297" s="91"/>
      <c r="I297" s="91"/>
      <c r="J297" s="91"/>
      <c r="K297" s="91"/>
      <c r="L297" s="91"/>
      <c r="M297" s="91"/>
      <c r="N297" s="91"/>
      <c r="O297" s="91"/>
      <c r="P297" s="91"/>
      <c r="Q297" s="91"/>
      <c r="R297" s="91"/>
      <c r="S297" s="91"/>
      <c r="T297" s="92"/>
      <c r="U297" s="29"/>
      <c r="V297" s="33"/>
      <c r="W297" s="33"/>
      <c r="X297" s="51"/>
      <c r="Y297" s="51"/>
      <c r="Z297" s="51"/>
      <c r="AA297" s="51"/>
      <c r="AB297" s="51"/>
      <c r="AC297" s="51"/>
      <c r="AD297" s="51"/>
    </row>
    <row r="298" spans="1:32" s="33" customFormat="1" x14ac:dyDescent="0.25">
      <c r="A298" s="11"/>
      <c r="B298" s="67"/>
      <c r="C298" s="8"/>
      <c r="D298" s="8"/>
      <c r="E298" s="8"/>
      <c r="F298" s="8"/>
      <c r="G298" s="18"/>
      <c r="H298" s="8"/>
      <c r="I298" s="8"/>
      <c r="J298" s="8"/>
      <c r="K298" s="8"/>
      <c r="L298" s="8"/>
      <c r="M298" s="18"/>
      <c r="N298" s="8"/>
      <c r="O298" s="8"/>
      <c r="P298" s="8"/>
      <c r="Q298" s="8"/>
      <c r="R298" s="8"/>
      <c r="S298" s="8"/>
      <c r="T298" s="8"/>
      <c r="U298" s="29"/>
      <c r="X298" s="51"/>
      <c r="Y298" s="51"/>
      <c r="Z298" s="51"/>
      <c r="AA298" s="51"/>
      <c r="AB298" s="51"/>
      <c r="AC298" s="51"/>
      <c r="AD298" s="51"/>
      <c r="AE298" s="45"/>
      <c r="AF298" s="45"/>
    </row>
    <row r="299" spans="1:32" s="33" customFormat="1" x14ac:dyDescent="0.25">
      <c r="A299" s="11"/>
      <c r="B299" s="67"/>
      <c r="C299" s="15" t="s">
        <v>283</v>
      </c>
      <c r="D299" s="67"/>
      <c r="E299" s="67"/>
      <c r="F299" s="67"/>
      <c r="G299" s="67"/>
      <c r="H299" s="67"/>
      <c r="I299" s="67"/>
      <c r="J299" s="67"/>
      <c r="K299" s="67"/>
      <c r="L299" s="67"/>
      <c r="M299" s="67"/>
      <c r="N299" s="67"/>
      <c r="O299" s="67"/>
      <c r="P299" s="67"/>
      <c r="Q299" s="67"/>
      <c r="R299" s="67"/>
      <c r="S299" s="67"/>
      <c r="T299" s="67"/>
      <c r="U299" s="29"/>
      <c r="X299" s="51"/>
      <c r="Y299" s="51"/>
      <c r="Z299" s="51"/>
      <c r="AA299" s="51"/>
      <c r="AB299" s="51"/>
      <c r="AC299" s="51"/>
      <c r="AD299" s="51"/>
      <c r="AE299" s="45"/>
      <c r="AF299" s="45"/>
    </row>
    <row r="300" spans="1:32" s="33" customFormat="1" ht="63" customHeight="1" x14ac:dyDescent="0.25">
      <c r="A300" s="11"/>
      <c r="B300" s="67"/>
      <c r="C300" s="95" t="s">
        <v>317</v>
      </c>
      <c r="D300" s="96"/>
      <c r="E300" s="96"/>
      <c r="F300" s="96"/>
      <c r="G300" s="96"/>
      <c r="H300" s="96"/>
      <c r="I300" s="96"/>
      <c r="J300" s="96"/>
      <c r="K300" s="96"/>
      <c r="L300" s="96"/>
      <c r="M300" s="96"/>
      <c r="N300" s="96"/>
      <c r="O300" s="96"/>
      <c r="P300" s="96"/>
      <c r="Q300" s="96"/>
      <c r="R300" s="96"/>
      <c r="S300" s="96"/>
      <c r="T300" s="96"/>
      <c r="U300" s="29"/>
      <c r="X300" s="49"/>
      <c r="Y300" s="49"/>
      <c r="Z300" s="49"/>
      <c r="AA300" s="49"/>
      <c r="AB300" s="49"/>
      <c r="AC300" s="49"/>
      <c r="AD300" s="49"/>
      <c r="AE300" s="45"/>
      <c r="AF300" s="45"/>
    </row>
    <row r="301" spans="1:32" s="33" customFormat="1" x14ac:dyDescent="0.25">
      <c r="A301" s="11"/>
      <c r="B301" s="67"/>
      <c r="C301" s="8"/>
      <c r="D301" s="8"/>
      <c r="E301" s="8"/>
      <c r="F301" s="8"/>
      <c r="G301" s="18"/>
      <c r="H301" s="8"/>
      <c r="I301" s="8"/>
      <c r="J301" s="8"/>
      <c r="K301" s="8"/>
      <c r="L301" s="8"/>
      <c r="M301" s="18"/>
      <c r="N301" s="8"/>
      <c r="O301" s="8"/>
      <c r="P301" s="8"/>
      <c r="Q301" s="8"/>
      <c r="R301" s="8"/>
      <c r="S301" s="8"/>
      <c r="T301" s="8"/>
      <c r="U301" s="29"/>
      <c r="X301" s="49"/>
      <c r="Y301" s="49"/>
      <c r="Z301" s="49"/>
      <c r="AA301" s="49"/>
      <c r="AB301" s="49"/>
      <c r="AC301" s="49"/>
      <c r="AD301" s="49"/>
      <c r="AE301" s="45"/>
      <c r="AF301" s="45"/>
    </row>
    <row r="302" spans="1:32" s="33" customFormat="1" ht="15.75" customHeight="1" x14ac:dyDescent="0.25">
      <c r="A302" s="11"/>
      <c r="B302" s="67"/>
      <c r="C302" s="93" t="s">
        <v>212</v>
      </c>
      <c r="D302" s="94"/>
      <c r="E302" s="94"/>
      <c r="F302" s="94"/>
      <c r="G302" s="94"/>
      <c r="H302" s="94"/>
      <c r="I302" s="94"/>
      <c r="J302" s="94"/>
      <c r="K302" s="94"/>
      <c r="L302" s="94"/>
      <c r="M302" s="94"/>
      <c r="N302" s="94"/>
      <c r="O302" s="94"/>
      <c r="P302" s="94"/>
      <c r="Q302" s="94"/>
      <c r="R302" s="94"/>
      <c r="S302" s="94"/>
      <c r="T302" s="94"/>
      <c r="U302" s="29"/>
      <c r="X302" s="50"/>
      <c r="Y302" s="50"/>
      <c r="Z302" s="50"/>
      <c r="AA302" s="50"/>
      <c r="AB302" s="50"/>
      <c r="AC302" s="50"/>
      <c r="AD302" s="50"/>
      <c r="AE302" s="45"/>
      <c r="AF302" s="45"/>
    </row>
    <row r="303" spans="1:32" s="33" customFormat="1" ht="16.5" customHeight="1" x14ac:dyDescent="0.25">
      <c r="A303" s="11"/>
      <c r="B303" s="67"/>
      <c r="C303" s="67"/>
      <c r="D303" s="67"/>
      <c r="E303" s="67"/>
      <c r="F303" s="67"/>
      <c r="G303" s="67"/>
      <c r="H303" s="67"/>
      <c r="I303" s="67"/>
      <c r="J303" s="67"/>
      <c r="K303" s="67"/>
      <c r="L303" s="67"/>
      <c r="M303" s="67"/>
      <c r="N303" s="67"/>
      <c r="O303" s="67"/>
      <c r="P303" s="67"/>
      <c r="Q303" s="67"/>
      <c r="R303" s="67"/>
      <c r="S303" s="67"/>
      <c r="T303" s="67"/>
      <c r="U303" s="29"/>
      <c r="X303" s="49"/>
      <c r="Y303" s="49"/>
      <c r="Z303" s="49"/>
      <c r="AA303" s="49"/>
      <c r="AB303" s="49"/>
      <c r="AC303" s="49"/>
      <c r="AD303" s="49"/>
      <c r="AE303" s="45"/>
      <c r="AF303" s="45"/>
    </row>
    <row r="304" spans="1:32" s="33" customFormat="1" ht="30.75" customHeight="1" x14ac:dyDescent="0.25">
      <c r="A304" s="12"/>
      <c r="B304" s="65"/>
      <c r="C304" s="112" t="s">
        <v>257</v>
      </c>
      <c r="D304" s="113"/>
      <c r="E304" s="113"/>
      <c r="F304" s="113"/>
      <c r="G304" s="113"/>
      <c r="H304" s="113"/>
      <c r="I304" s="113"/>
      <c r="J304" s="113"/>
      <c r="K304" s="113"/>
      <c r="L304" s="113"/>
      <c r="M304" s="113"/>
      <c r="N304" s="113"/>
      <c r="O304" s="113"/>
      <c r="P304" s="113"/>
      <c r="Q304" s="113"/>
      <c r="R304" s="113"/>
      <c r="S304" s="113"/>
      <c r="T304" s="113"/>
      <c r="U304" s="31"/>
      <c r="V304" s="27"/>
      <c r="W304" s="27"/>
      <c r="X304" s="52"/>
      <c r="Y304" s="52"/>
      <c r="Z304" s="52"/>
      <c r="AA304" s="52"/>
      <c r="AB304" s="52"/>
      <c r="AC304" s="52"/>
      <c r="AD304" s="52"/>
      <c r="AE304" s="45"/>
      <c r="AF304" s="45"/>
    </row>
    <row r="305" spans="1:32" s="33" customFormat="1" ht="16.5" customHeight="1" x14ac:dyDescent="0.25">
      <c r="A305" s="11"/>
      <c r="B305" s="67"/>
      <c r="C305" s="67"/>
      <c r="D305" s="67"/>
      <c r="E305" s="67"/>
      <c r="F305" s="67"/>
      <c r="G305" s="67"/>
      <c r="H305" s="67"/>
      <c r="I305" s="67"/>
      <c r="J305" s="67"/>
      <c r="K305" s="67"/>
      <c r="L305" s="67"/>
      <c r="M305" s="67"/>
      <c r="N305" s="67"/>
      <c r="O305" s="67"/>
      <c r="P305" s="67"/>
      <c r="Q305" s="67"/>
      <c r="R305" s="67"/>
      <c r="S305" s="67"/>
      <c r="T305" s="67"/>
      <c r="U305" s="29"/>
      <c r="V305" s="27"/>
      <c r="W305" s="27"/>
      <c r="X305" s="52"/>
      <c r="Y305" s="52"/>
      <c r="Z305" s="52"/>
      <c r="AA305" s="52"/>
      <c r="AB305" s="52"/>
      <c r="AC305" s="52"/>
      <c r="AD305" s="52"/>
      <c r="AE305" s="45"/>
      <c r="AF305" s="45"/>
    </row>
    <row r="306" spans="1:32" ht="14.25" customHeight="1" x14ac:dyDescent="0.25">
      <c r="A306" s="19"/>
      <c r="B306" s="72"/>
      <c r="C306" s="114" t="s">
        <v>213</v>
      </c>
      <c r="D306" s="115"/>
      <c r="E306" s="115"/>
      <c r="F306" s="116"/>
      <c r="G306" s="72"/>
      <c r="H306" s="114" t="s">
        <v>214</v>
      </c>
      <c r="I306" s="115"/>
      <c r="J306" s="115"/>
      <c r="K306" s="115"/>
      <c r="L306" s="115"/>
      <c r="M306" s="115"/>
      <c r="N306" s="115"/>
      <c r="O306" s="115"/>
      <c r="P306" s="115"/>
      <c r="Q306" s="115"/>
      <c r="R306" s="115"/>
      <c r="S306" s="115"/>
      <c r="T306" s="116"/>
      <c r="U306" s="39"/>
      <c r="V306" s="30"/>
      <c r="W306" s="30"/>
    </row>
    <row r="307" spans="1:32" x14ac:dyDescent="0.25">
      <c r="A307" s="19"/>
      <c r="B307" s="72"/>
      <c r="C307" s="72"/>
      <c r="D307" s="72"/>
      <c r="E307" s="72"/>
      <c r="F307" s="72"/>
      <c r="G307" s="72"/>
      <c r="H307" s="72"/>
      <c r="I307" s="72"/>
      <c r="J307" s="72"/>
      <c r="K307" s="72"/>
      <c r="L307" s="72"/>
      <c r="M307" s="72"/>
      <c r="N307" s="72"/>
      <c r="O307" s="72"/>
      <c r="P307" s="72"/>
      <c r="Q307" s="72"/>
      <c r="R307" s="72"/>
      <c r="S307" s="72"/>
      <c r="T307" s="72"/>
      <c r="U307" s="39"/>
    </row>
    <row r="308" spans="1:32" s="30" customFormat="1" ht="32.25" customHeight="1" x14ac:dyDescent="0.25">
      <c r="A308" s="11"/>
      <c r="B308" s="67"/>
      <c r="C308" s="84" t="s">
        <v>356</v>
      </c>
      <c r="D308" s="117"/>
      <c r="E308" s="117"/>
      <c r="F308" s="118"/>
      <c r="G308" s="18"/>
      <c r="H308" s="84" t="s">
        <v>369</v>
      </c>
      <c r="I308" s="117"/>
      <c r="J308" s="117"/>
      <c r="K308" s="117"/>
      <c r="L308" s="122"/>
      <c r="M308" s="123"/>
      <c r="N308" s="123"/>
      <c r="O308" s="123"/>
      <c r="P308" s="123"/>
      <c r="Q308" s="123"/>
      <c r="R308" s="123"/>
      <c r="S308" s="123"/>
      <c r="T308" s="124"/>
      <c r="U308" s="29"/>
      <c r="V308" s="40"/>
      <c r="W308" s="40"/>
      <c r="X308" s="49"/>
      <c r="Y308" s="49"/>
      <c r="Z308" s="49"/>
      <c r="AA308" s="49"/>
      <c r="AB308" s="49"/>
      <c r="AC308" s="49"/>
      <c r="AD308" s="49"/>
      <c r="AE308" s="44"/>
      <c r="AF308" s="44"/>
    </row>
    <row r="309" spans="1:32" x14ac:dyDescent="0.25">
      <c r="A309" s="11"/>
      <c r="B309" s="67"/>
      <c r="C309" s="119"/>
      <c r="D309" s="120"/>
      <c r="E309" s="120"/>
      <c r="F309" s="121"/>
      <c r="G309" s="18"/>
      <c r="H309" s="119"/>
      <c r="I309" s="120"/>
      <c r="J309" s="120"/>
      <c r="K309" s="120"/>
      <c r="L309" s="125"/>
      <c r="M309" s="91"/>
      <c r="N309" s="91"/>
      <c r="O309" s="91"/>
      <c r="P309" s="91"/>
      <c r="Q309" s="91"/>
      <c r="R309" s="91"/>
      <c r="S309" s="91"/>
      <c r="T309" s="92"/>
      <c r="U309" s="29"/>
      <c r="V309" s="40"/>
      <c r="W309" s="40"/>
    </row>
    <row r="310" spans="1:32" s="40" customFormat="1" x14ac:dyDescent="0.25">
      <c r="A310" s="11"/>
      <c r="B310" s="67"/>
      <c r="C310" s="67"/>
      <c r="D310" s="67"/>
      <c r="E310" s="67"/>
      <c r="F310" s="67"/>
      <c r="G310" s="67"/>
      <c r="H310" s="67"/>
      <c r="I310" s="67"/>
      <c r="J310" s="67"/>
      <c r="K310" s="67"/>
      <c r="L310" s="67"/>
      <c r="M310" s="67"/>
      <c r="N310" s="67"/>
      <c r="O310" s="67"/>
      <c r="P310" s="67"/>
      <c r="Q310" s="67"/>
      <c r="R310" s="67"/>
      <c r="S310" s="67"/>
      <c r="T310" s="67"/>
      <c r="U310" s="29"/>
      <c r="V310" s="27"/>
      <c r="W310" s="27"/>
      <c r="X310" s="49"/>
      <c r="Y310" s="49"/>
      <c r="Z310" s="49"/>
      <c r="AA310" s="49"/>
      <c r="AB310" s="49"/>
      <c r="AC310" s="49"/>
      <c r="AD310" s="49"/>
      <c r="AE310" s="46"/>
      <c r="AF310" s="46"/>
    </row>
    <row r="311" spans="1:32" s="40" customFormat="1" x14ac:dyDescent="0.25">
      <c r="A311" s="11"/>
      <c r="B311" s="67"/>
      <c r="C311" s="84" t="s">
        <v>357</v>
      </c>
      <c r="D311" s="117"/>
      <c r="E311" s="117"/>
      <c r="F311" s="118"/>
      <c r="G311" s="18"/>
      <c r="H311" s="84" t="s">
        <v>370</v>
      </c>
      <c r="I311" s="117"/>
      <c r="J311" s="117"/>
      <c r="K311" s="117"/>
      <c r="L311" s="122"/>
      <c r="M311" s="123"/>
      <c r="N311" s="123"/>
      <c r="O311" s="123"/>
      <c r="P311" s="123"/>
      <c r="Q311" s="123"/>
      <c r="R311" s="123"/>
      <c r="S311" s="123"/>
      <c r="T311" s="124"/>
      <c r="U311" s="29"/>
      <c r="V311" s="27"/>
      <c r="W311" s="27"/>
      <c r="X311" s="49"/>
      <c r="Y311" s="49"/>
      <c r="Z311" s="49"/>
      <c r="AA311" s="49"/>
      <c r="AB311" s="49"/>
      <c r="AC311" s="49"/>
      <c r="AD311" s="49"/>
      <c r="AE311" s="46"/>
      <c r="AF311" s="46"/>
    </row>
    <row r="312" spans="1:32" x14ac:dyDescent="0.25">
      <c r="A312" s="11"/>
      <c r="B312" s="67"/>
      <c r="C312" s="119"/>
      <c r="D312" s="120"/>
      <c r="E312" s="120"/>
      <c r="F312" s="121"/>
      <c r="G312" s="18"/>
      <c r="H312" s="119"/>
      <c r="I312" s="120"/>
      <c r="J312" s="120"/>
      <c r="K312" s="120"/>
      <c r="L312" s="125"/>
      <c r="M312" s="91"/>
      <c r="N312" s="91"/>
      <c r="O312" s="91"/>
      <c r="P312" s="91"/>
      <c r="Q312" s="91"/>
      <c r="R312" s="91"/>
      <c r="S312" s="91"/>
      <c r="T312" s="92"/>
      <c r="U312" s="29"/>
    </row>
    <row r="313" spans="1:32" x14ac:dyDescent="0.25">
      <c r="A313" s="11"/>
      <c r="B313" s="67"/>
      <c r="C313" s="67"/>
      <c r="D313" s="67"/>
      <c r="E313" s="67"/>
      <c r="F313" s="67"/>
      <c r="G313" s="67"/>
      <c r="H313" s="67"/>
      <c r="I313" s="67"/>
      <c r="J313" s="67"/>
      <c r="K313" s="67"/>
      <c r="L313" s="67"/>
      <c r="M313" s="67"/>
      <c r="N313" s="67"/>
      <c r="O313" s="67"/>
      <c r="P313" s="67"/>
      <c r="Q313" s="67"/>
      <c r="R313" s="67"/>
      <c r="S313" s="67"/>
      <c r="T313" s="67"/>
      <c r="U313" s="29"/>
    </row>
    <row r="314" spans="1:32" ht="29.25" customHeight="1" x14ac:dyDescent="0.25">
      <c r="A314" s="11"/>
      <c r="B314" s="67"/>
      <c r="C314" s="84" t="s">
        <v>358</v>
      </c>
      <c r="D314" s="117"/>
      <c r="E314" s="117"/>
      <c r="F314" s="118"/>
      <c r="G314" s="18"/>
      <c r="H314" s="84" t="s">
        <v>371</v>
      </c>
      <c r="I314" s="117"/>
      <c r="J314" s="117"/>
      <c r="K314" s="117"/>
      <c r="L314" s="122"/>
      <c r="M314" s="123"/>
      <c r="N314" s="123"/>
      <c r="O314" s="123"/>
      <c r="P314" s="123"/>
      <c r="Q314" s="123"/>
      <c r="R314" s="123"/>
      <c r="S314" s="123"/>
      <c r="T314" s="124"/>
      <c r="U314" s="29"/>
    </row>
    <row r="315" spans="1:32" ht="21.75" customHeight="1" x14ac:dyDescent="0.25">
      <c r="A315" s="11"/>
      <c r="B315" s="67"/>
      <c r="C315" s="119"/>
      <c r="D315" s="120"/>
      <c r="E315" s="120"/>
      <c r="F315" s="121"/>
      <c r="G315" s="18"/>
      <c r="H315" s="119"/>
      <c r="I315" s="120"/>
      <c r="J315" s="120"/>
      <c r="K315" s="120"/>
      <c r="L315" s="125"/>
      <c r="M315" s="91"/>
      <c r="N315" s="91"/>
      <c r="O315" s="91"/>
      <c r="P315" s="91"/>
      <c r="Q315" s="91"/>
      <c r="R315" s="91"/>
      <c r="S315" s="91"/>
      <c r="T315" s="92"/>
      <c r="U315" s="29"/>
      <c r="X315" s="51"/>
      <c r="Y315" s="51"/>
      <c r="Z315" s="51"/>
      <c r="AA315" s="51"/>
      <c r="AB315" s="51"/>
      <c r="AC315" s="51"/>
      <c r="AD315" s="51"/>
    </row>
    <row r="316" spans="1:32" x14ac:dyDescent="0.25">
      <c r="A316" s="11"/>
      <c r="B316" s="77"/>
      <c r="C316" s="77"/>
      <c r="D316" s="77"/>
      <c r="E316" s="77"/>
      <c r="F316" s="77"/>
      <c r="G316" s="77"/>
      <c r="H316" s="77"/>
      <c r="I316" s="77"/>
      <c r="J316" s="77"/>
      <c r="K316" s="77"/>
      <c r="L316" s="77"/>
      <c r="M316" s="77"/>
      <c r="N316" s="77"/>
      <c r="O316" s="77"/>
      <c r="P316" s="77"/>
      <c r="Q316" s="77"/>
      <c r="R316" s="77"/>
      <c r="S316" s="77"/>
      <c r="T316" s="77"/>
      <c r="U316" s="29"/>
    </row>
    <row r="317" spans="1:32" ht="30" customHeight="1" x14ac:dyDescent="0.25">
      <c r="A317" s="11"/>
      <c r="B317" s="77"/>
      <c r="C317" s="84" t="s">
        <v>359</v>
      </c>
      <c r="D317" s="117"/>
      <c r="E317" s="117"/>
      <c r="F317" s="118"/>
      <c r="G317" s="18"/>
      <c r="H317" s="84" t="s">
        <v>372</v>
      </c>
      <c r="I317" s="117"/>
      <c r="J317" s="117"/>
      <c r="K317" s="117"/>
      <c r="L317" s="122"/>
      <c r="M317" s="123"/>
      <c r="N317" s="123"/>
      <c r="O317" s="123"/>
      <c r="P317" s="123"/>
      <c r="Q317" s="123"/>
      <c r="R317" s="123"/>
      <c r="S317" s="123"/>
      <c r="T317" s="124"/>
      <c r="U317" s="29"/>
    </row>
    <row r="318" spans="1:32" ht="30" customHeight="1" x14ac:dyDescent="0.25">
      <c r="A318" s="11"/>
      <c r="B318" s="77"/>
      <c r="C318" s="119"/>
      <c r="D318" s="120"/>
      <c r="E318" s="120"/>
      <c r="F318" s="121"/>
      <c r="G318" s="18"/>
      <c r="H318" s="119"/>
      <c r="I318" s="120"/>
      <c r="J318" s="120"/>
      <c r="K318" s="120"/>
      <c r="L318" s="125"/>
      <c r="M318" s="91"/>
      <c r="N318" s="91"/>
      <c r="O318" s="91"/>
      <c r="P318" s="91"/>
      <c r="Q318" s="91"/>
      <c r="R318" s="91"/>
      <c r="S318" s="91"/>
      <c r="T318" s="92"/>
      <c r="U318" s="29"/>
      <c r="X318" s="51"/>
      <c r="Y318" s="51"/>
      <c r="Z318" s="51"/>
      <c r="AA318" s="51"/>
      <c r="AB318" s="51"/>
      <c r="AC318" s="51"/>
      <c r="AD318" s="51"/>
    </row>
    <row r="319" spans="1:32" x14ac:dyDescent="0.25">
      <c r="A319" s="11"/>
      <c r="B319" s="77"/>
      <c r="C319" s="77"/>
      <c r="D319" s="77"/>
      <c r="E319" s="77"/>
      <c r="F319" s="77"/>
      <c r="G319" s="77"/>
      <c r="H319" s="77"/>
      <c r="I319" s="77"/>
      <c r="J319" s="77"/>
      <c r="K319" s="77"/>
      <c r="L319" s="77"/>
      <c r="M319" s="77"/>
      <c r="N319" s="77"/>
      <c r="O319" s="77"/>
      <c r="P319" s="77"/>
      <c r="Q319" s="77"/>
      <c r="R319" s="77"/>
      <c r="S319" s="77"/>
      <c r="T319" s="77"/>
      <c r="U319" s="29"/>
    </row>
    <row r="320" spans="1:32" x14ac:dyDescent="0.25">
      <c r="A320" s="11"/>
      <c r="B320" s="67"/>
      <c r="C320" s="84"/>
      <c r="D320" s="85"/>
      <c r="E320" s="85"/>
      <c r="F320" s="85"/>
      <c r="G320" s="85"/>
      <c r="H320" s="85"/>
      <c r="I320" s="85"/>
      <c r="J320" s="85"/>
      <c r="K320" s="85"/>
      <c r="L320" s="85"/>
      <c r="M320" s="85"/>
      <c r="N320" s="85"/>
      <c r="O320" s="85"/>
      <c r="P320" s="85"/>
      <c r="Q320" s="85"/>
      <c r="R320" s="85"/>
      <c r="S320" s="85"/>
      <c r="T320" s="86"/>
      <c r="U320" s="29"/>
      <c r="X320" s="51"/>
      <c r="Y320" s="51"/>
      <c r="Z320" s="51"/>
      <c r="AA320" s="51"/>
      <c r="AB320" s="51"/>
      <c r="AC320" s="51"/>
      <c r="AD320" s="51"/>
    </row>
    <row r="321" spans="1:32" x14ac:dyDescent="0.25">
      <c r="A321" s="11"/>
      <c r="B321" s="67"/>
      <c r="C321" s="87"/>
      <c r="D321" s="88"/>
      <c r="E321" s="88"/>
      <c r="F321" s="88"/>
      <c r="G321" s="88"/>
      <c r="H321" s="88"/>
      <c r="I321" s="88"/>
      <c r="J321" s="88"/>
      <c r="K321" s="88"/>
      <c r="L321" s="88"/>
      <c r="M321" s="88"/>
      <c r="N321" s="88"/>
      <c r="O321" s="88"/>
      <c r="P321" s="88"/>
      <c r="Q321" s="88"/>
      <c r="R321" s="88"/>
      <c r="S321" s="88"/>
      <c r="T321" s="89"/>
      <c r="U321" s="29"/>
    </row>
    <row r="322" spans="1:32" x14ac:dyDescent="0.25">
      <c r="A322" s="11"/>
      <c r="B322" s="67"/>
      <c r="C322" s="90"/>
      <c r="D322" s="91"/>
      <c r="E322" s="91"/>
      <c r="F322" s="91"/>
      <c r="G322" s="91"/>
      <c r="H322" s="91"/>
      <c r="I322" s="91"/>
      <c r="J322" s="91"/>
      <c r="K322" s="91"/>
      <c r="L322" s="91"/>
      <c r="M322" s="91"/>
      <c r="N322" s="91"/>
      <c r="O322" s="91"/>
      <c r="P322" s="91"/>
      <c r="Q322" s="91"/>
      <c r="R322" s="91"/>
      <c r="S322" s="91"/>
      <c r="T322" s="92"/>
      <c r="U322" s="29"/>
      <c r="V322" s="33"/>
      <c r="W322" s="33"/>
    </row>
    <row r="323" spans="1:32" x14ac:dyDescent="0.25">
      <c r="A323" s="11"/>
      <c r="B323" s="67"/>
      <c r="C323" s="67"/>
      <c r="D323" s="67"/>
      <c r="E323" s="67"/>
      <c r="F323" s="67"/>
      <c r="G323" s="67"/>
      <c r="H323" s="67"/>
      <c r="I323" s="67"/>
      <c r="J323" s="67"/>
      <c r="K323" s="67"/>
      <c r="L323" s="67"/>
      <c r="M323" s="67"/>
      <c r="N323" s="67"/>
      <c r="O323" s="67"/>
      <c r="P323" s="67"/>
      <c r="Q323" s="67"/>
      <c r="R323" s="67"/>
      <c r="S323" s="67"/>
      <c r="T323" s="67"/>
      <c r="U323" s="29"/>
      <c r="V323" s="33"/>
      <c r="W323" s="33"/>
    </row>
    <row r="324" spans="1:32" s="33" customFormat="1" x14ac:dyDescent="0.25">
      <c r="A324" s="11"/>
      <c r="B324" s="93" t="s">
        <v>217</v>
      </c>
      <c r="C324" s="94"/>
      <c r="D324" s="94"/>
      <c r="E324" s="94"/>
      <c r="F324" s="94"/>
      <c r="G324" s="94"/>
      <c r="H324" s="94"/>
      <c r="I324" s="94"/>
      <c r="J324" s="94"/>
      <c r="K324" s="94"/>
      <c r="L324" s="94"/>
      <c r="M324" s="94"/>
      <c r="N324" s="94"/>
      <c r="O324" s="94"/>
      <c r="P324" s="94"/>
      <c r="Q324" s="94"/>
      <c r="R324" s="94"/>
      <c r="S324" s="94"/>
      <c r="T324" s="94"/>
      <c r="U324" s="29"/>
      <c r="X324" s="50"/>
      <c r="Y324" s="50"/>
      <c r="Z324" s="50"/>
      <c r="AA324" s="50"/>
      <c r="AB324" s="50"/>
      <c r="AC324" s="50"/>
      <c r="AD324" s="50"/>
      <c r="AE324" s="45"/>
      <c r="AF324" s="45"/>
    </row>
    <row r="325" spans="1:32" s="33" customFormat="1" x14ac:dyDescent="0.25">
      <c r="A325" s="11"/>
      <c r="B325" s="69"/>
      <c r="C325" s="67"/>
      <c r="D325" s="67"/>
      <c r="E325" s="67"/>
      <c r="F325" s="67"/>
      <c r="G325" s="67"/>
      <c r="H325" s="67"/>
      <c r="I325" s="67"/>
      <c r="J325" s="67"/>
      <c r="K325" s="67"/>
      <c r="L325" s="67"/>
      <c r="M325" s="67"/>
      <c r="N325" s="67"/>
      <c r="O325" s="67"/>
      <c r="P325" s="67"/>
      <c r="Q325" s="67"/>
      <c r="R325" s="67"/>
      <c r="S325" s="67"/>
      <c r="T325" s="67"/>
      <c r="U325" s="29"/>
      <c r="V325" s="27"/>
      <c r="W325" s="27"/>
      <c r="X325" s="49"/>
      <c r="Y325" s="49"/>
      <c r="Z325" s="49"/>
      <c r="AA325" s="49"/>
      <c r="AB325" s="49"/>
      <c r="AC325" s="49"/>
      <c r="AD325" s="49"/>
      <c r="AE325" s="45"/>
      <c r="AF325" s="45"/>
    </row>
    <row r="326" spans="1:32" s="33" customFormat="1" ht="47.25" customHeight="1" x14ac:dyDescent="0.25">
      <c r="A326" s="12"/>
      <c r="B326" s="95" t="s">
        <v>258</v>
      </c>
      <c r="C326" s="96"/>
      <c r="D326" s="96"/>
      <c r="E326" s="96"/>
      <c r="F326" s="96"/>
      <c r="G326" s="96"/>
      <c r="H326" s="96"/>
      <c r="I326" s="96"/>
      <c r="J326" s="96"/>
      <c r="K326" s="96"/>
      <c r="L326" s="96"/>
      <c r="M326" s="96"/>
      <c r="N326" s="96"/>
      <c r="O326" s="96"/>
      <c r="P326" s="96"/>
      <c r="Q326" s="96"/>
      <c r="R326" s="96"/>
      <c r="S326" s="96"/>
      <c r="T326" s="96"/>
      <c r="U326" s="31"/>
      <c r="V326" s="27"/>
      <c r="W326" s="27"/>
      <c r="X326" s="53"/>
      <c r="Y326" s="53"/>
      <c r="Z326" s="53"/>
      <c r="AA326" s="53"/>
      <c r="AB326" s="53"/>
      <c r="AC326" s="53"/>
      <c r="AD326" s="53"/>
      <c r="AE326" s="45"/>
      <c r="AF326" s="45"/>
    </row>
    <row r="327" spans="1:32" ht="14.25" customHeight="1" x14ac:dyDescent="0.25">
      <c r="A327" s="11"/>
      <c r="B327" s="67"/>
      <c r="C327" s="67"/>
      <c r="D327" s="67"/>
      <c r="E327" s="67"/>
      <c r="F327" s="67"/>
      <c r="G327" s="67"/>
      <c r="H327" s="67"/>
      <c r="I327" s="67"/>
      <c r="J327" s="67"/>
      <c r="K327" s="67"/>
      <c r="L327" s="67"/>
      <c r="M327" s="67"/>
      <c r="N327" s="67"/>
      <c r="O327" s="67"/>
      <c r="P327" s="67"/>
      <c r="Q327" s="67"/>
      <c r="R327" s="67"/>
      <c r="S327" s="67"/>
      <c r="T327" s="67"/>
      <c r="U327" s="29"/>
      <c r="X327" s="53"/>
      <c r="Y327" s="53"/>
      <c r="Z327" s="53"/>
      <c r="AA327" s="53"/>
      <c r="AB327" s="53"/>
      <c r="AC327" s="53"/>
      <c r="AD327" s="53"/>
    </row>
    <row r="328" spans="1:32" ht="14.25" customHeight="1" x14ac:dyDescent="0.25">
      <c r="A328" s="20"/>
      <c r="B328" s="21"/>
      <c r="C328" s="21"/>
      <c r="D328" s="21"/>
      <c r="E328" s="21"/>
      <c r="F328" s="21"/>
      <c r="G328" s="97" t="s">
        <v>215</v>
      </c>
      <c r="H328" s="98"/>
      <c r="I328" s="98"/>
      <c r="J328" s="98"/>
      <c r="K328" s="98"/>
      <c r="L328" s="98"/>
      <c r="M328" s="98"/>
      <c r="N328" s="98"/>
      <c r="O328" s="98"/>
      <c r="P328" s="98"/>
      <c r="Q328" s="98"/>
      <c r="R328" s="98"/>
      <c r="S328" s="98"/>
      <c r="T328" s="99"/>
      <c r="U328" s="41"/>
      <c r="V328" s="30"/>
      <c r="W328" s="30"/>
    </row>
    <row r="329" spans="1:32" ht="15.75" customHeight="1" x14ac:dyDescent="0.25">
      <c r="A329" s="20"/>
      <c r="B329" s="21"/>
      <c r="C329" s="21"/>
      <c r="D329" s="21"/>
      <c r="E329" s="21"/>
      <c r="F329" s="21"/>
      <c r="G329" s="97" t="s">
        <v>318</v>
      </c>
      <c r="H329" s="98"/>
      <c r="I329" s="98"/>
      <c r="J329" s="98"/>
      <c r="K329" s="98"/>
      <c r="L329" s="98"/>
      <c r="M329" s="99"/>
      <c r="N329" s="97" t="s">
        <v>319</v>
      </c>
      <c r="O329" s="98"/>
      <c r="P329" s="98"/>
      <c r="Q329" s="98"/>
      <c r="R329" s="98"/>
      <c r="S329" s="98"/>
      <c r="T329" s="99"/>
      <c r="U329" s="41"/>
    </row>
    <row r="330" spans="1:32" s="30" customFormat="1" ht="347.25" customHeight="1" x14ac:dyDescent="0.25">
      <c r="A330" s="11"/>
      <c r="B330" s="100" t="s">
        <v>216</v>
      </c>
      <c r="C330" s="101"/>
      <c r="D330" s="101"/>
      <c r="E330" s="101"/>
      <c r="F330" s="102"/>
      <c r="G330" s="103" t="s">
        <v>322</v>
      </c>
      <c r="H330" s="104"/>
      <c r="I330" s="104"/>
      <c r="J330" s="104"/>
      <c r="K330" s="104"/>
      <c r="L330" s="104"/>
      <c r="M330" s="105"/>
      <c r="N330" s="103" t="s">
        <v>323</v>
      </c>
      <c r="O330" s="104"/>
      <c r="P330" s="104"/>
      <c r="Q330" s="104"/>
      <c r="R330" s="104"/>
      <c r="S330" s="104"/>
      <c r="T330" s="105"/>
      <c r="U330" s="29"/>
      <c r="V330" s="42"/>
      <c r="W330" s="42"/>
      <c r="X330" s="49"/>
      <c r="Y330" s="49"/>
      <c r="Z330" s="49"/>
      <c r="AA330" s="49"/>
      <c r="AB330" s="49"/>
      <c r="AC330" s="49"/>
      <c r="AD330" s="49"/>
      <c r="AE330" s="44"/>
      <c r="AF330" s="44"/>
    </row>
    <row r="331" spans="1:32" ht="177" customHeight="1" x14ac:dyDescent="0.25">
      <c r="A331" s="11"/>
      <c r="B331" s="106" t="s">
        <v>269</v>
      </c>
      <c r="C331" s="107"/>
      <c r="D331" s="107"/>
      <c r="E331" s="107"/>
      <c r="F331" s="108"/>
      <c r="G331" s="109" t="s">
        <v>339</v>
      </c>
      <c r="H331" s="110"/>
      <c r="I331" s="110"/>
      <c r="J331" s="110"/>
      <c r="K331" s="110"/>
      <c r="L331" s="110"/>
      <c r="M331" s="111"/>
      <c r="N331" s="109" t="s">
        <v>259</v>
      </c>
      <c r="O331" s="110"/>
      <c r="P331" s="110"/>
      <c r="Q331" s="110"/>
      <c r="R331" s="110"/>
      <c r="S331" s="110"/>
      <c r="T331" s="111"/>
      <c r="U331" s="29"/>
      <c r="V331" s="42"/>
      <c r="W331" s="42"/>
    </row>
    <row r="332" spans="1:32" s="42" customFormat="1" ht="15" customHeight="1" x14ac:dyDescent="0.25">
      <c r="A332" s="11"/>
      <c r="B332" s="67"/>
      <c r="C332" s="67"/>
      <c r="D332" s="67"/>
      <c r="E332" s="67"/>
      <c r="F332" s="67"/>
      <c r="G332" s="67"/>
      <c r="H332" s="67"/>
      <c r="I332" s="67"/>
      <c r="J332" s="67"/>
      <c r="K332" s="67"/>
      <c r="L332" s="67"/>
      <c r="M332" s="67"/>
      <c r="N332" s="67"/>
      <c r="O332" s="67"/>
      <c r="P332" s="67"/>
      <c r="Q332" s="67"/>
      <c r="R332" s="67"/>
      <c r="S332" s="67"/>
      <c r="T332" s="67"/>
      <c r="U332" s="29"/>
      <c r="V332" s="27"/>
      <c r="W332" s="27"/>
      <c r="X332" s="49"/>
      <c r="Y332" s="49"/>
      <c r="Z332" s="49"/>
      <c r="AA332" s="49"/>
      <c r="AB332" s="49"/>
      <c r="AC332" s="49"/>
      <c r="AD332" s="49"/>
      <c r="AE332" s="47"/>
      <c r="AF332" s="47"/>
    </row>
    <row r="333" spans="1:32" s="42" customFormat="1" ht="15" customHeight="1" x14ac:dyDescent="0.25">
      <c r="A333" s="11"/>
      <c r="B333" s="15" t="s">
        <v>283</v>
      </c>
      <c r="C333" s="67"/>
      <c r="D333" s="67"/>
      <c r="E333" s="67"/>
      <c r="F333" s="67"/>
      <c r="G333" s="67"/>
      <c r="H333" s="67"/>
      <c r="I333" s="67"/>
      <c r="J333" s="67"/>
      <c r="K333" s="67"/>
      <c r="L333" s="67"/>
      <c r="M333" s="67"/>
      <c r="N333" s="67"/>
      <c r="O333" s="67"/>
      <c r="P333" s="67"/>
      <c r="Q333" s="67"/>
      <c r="R333" s="67"/>
      <c r="S333" s="67"/>
      <c r="T333" s="67"/>
      <c r="U333" s="29"/>
      <c r="V333" s="27"/>
      <c r="W333" s="27"/>
      <c r="X333" s="49"/>
      <c r="Y333" s="49"/>
      <c r="Z333" s="49"/>
      <c r="AA333" s="49"/>
      <c r="AB333" s="49"/>
      <c r="AC333" s="49"/>
      <c r="AD333" s="49"/>
      <c r="AE333" s="47"/>
      <c r="AF333" s="47"/>
    </row>
    <row r="334" spans="1:32" ht="15" customHeight="1" x14ac:dyDescent="0.25">
      <c r="A334" s="11"/>
      <c r="B334" s="95" t="s">
        <v>320</v>
      </c>
      <c r="C334" s="95"/>
      <c r="D334" s="95"/>
      <c r="E334" s="95"/>
      <c r="F334" s="95"/>
      <c r="G334" s="95"/>
      <c r="H334" s="95"/>
      <c r="I334" s="95"/>
      <c r="J334" s="95"/>
      <c r="K334" s="95"/>
      <c r="L334" s="95"/>
      <c r="M334" s="95"/>
      <c r="N334" s="95"/>
      <c r="O334" s="95"/>
      <c r="P334" s="95"/>
      <c r="Q334" s="95"/>
      <c r="R334" s="95"/>
      <c r="S334" s="95"/>
      <c r="T334" s="95"/>
      <c r="U334" s="29"/>
    </row>
    <row r="335" spans="1:32" ht="15" customHeight="1" x14ac:dyDescent="0.25">
      <c r="A335" s="11"/>
      <c r="B335" s="95" t="s">
        <v>321</v>
      </c>
      <c r="C335" s="95"/>
      <c r="D335" s="95"/>
      <c r="E335" s="95"/>
      <c r="F335" s="95"/>
      <c r="G335" s="95"/>
      <c r="H335" s="95"/>
      <c r="I335" s="95"/>
      <c r="J335" s="95"/>
      <c r="K335" s="95"/>
      <c r="L335" s="95"/>
      <c r="M335" s="95"/>
      <c r="N335" s="95"/>
      <c r="O335" s="95"/>
      <c r="P335" s="95"/>
      <c r="Q335" s="95"/>
      <c r="R335" s="95"/>
      <c r="S335" s="95"/>
      <c r="T335" s="95"/>
      <c r="U335" s="29"/>
    </row>
    <row r="336" spans="1:32" ht="15" customHeight="1" x14ac:dyDescent="0.25">
      <c r="A336" s="22"/>
      <c r="B336" s="66"/>
      <c r="C336" s="66"/>
      <c r="D336" s="66"/>
      <c r="E336" s="66"/>
      <c r="F336" s="66"/>
      <c r="G336" s="66"/>
      <c r="H336" s="66"/>
      <c r="I336" s="66"/>
      <c r="J336" s="66"/>
      <c r="K336" s="66"/>
      <c r="L336" s="66"/>
      <c r="M336" s="66"/>
      <c r="N336" s="66"/>
      <c r="O336" s="66"/>
      <c r="P336" s="66"/>
      <c r="Q336" s="66"/>
      <c r="R336" s="66"/>
      <c r="S336" s="66"/>
      <c r="T336" s="66"/>
      <c r="U336" s="43"/>
    </row>
    <row r="337" spans="4:17" ht="30" hidden="1" customHeight="1" x14ac:dyDescent="0.25">
      <c r="D337" s="5"/>
    </row>
    <row r="338" spans="4:17" ht="29.25" hidden="1" customHeight="1" x14ac:dyDescent="0.25">
      <c r="D338" s="5"/>
    </row>
    <row r="339" spans="4:17" ht="29.25" hidden="1" customHeight="1" x14ac:dyDescent="0.25">
      <c r="D339" s="5"/>
    </row>
    <row r="340" spans="4:17" hidden="1" x14ac:dyDescent="0.25">
      <c r="D340" s="5"/>
    </row>
    <row r="341" spans="4:17" hidden="1" x14ac:dyDescent="0.25">
      <c r="D341" s="5"/>
    </row>
    <row r="342" spans="4:17" hidden="1" x14ac:dyDescent="0.25">
      <c r="D342" s="5"/>
    </row>
    <row r="343" spans="4:17" hidden="1" x14ac:dyDescent="0.25">
      <c r="D343" s="5"/>
      <c r="E343" s="5"/>
      <c r="F343" s="5"/>
      <c r="G343" s="5"/>
      <c r="H343" s="5"/>
      <c r="I343" s="5"/>
      <c r="J343" s="5"/>
      <c r="K343" s="5"/>
      <c r="L343" s="5"/>
      <c r="M343" s="5"/>
      <c r="N343" s="5"/>
      <c r="O343" s="5"/>
      <c r="P343" s="5"/>
      <c r="Q343" s="5"/>
    </row>
    <row r="344" spans="4:17" ht="15" customHeight="1" x14ac:dyDescent="0.25"/>
    <row r="345" spans="4:17" ht="15" customHeight="1" x14ac:dyDescent="0.25"/>
    <row r="346" spans="4:17" ht="15" customHeight="1" x14ac:dyDescent="0.25"/>
    <row r="347" spans="4:17" ht="15" customHeight="1" x14ac:dyDescent="0.25"/>
    <row r="348" spans="4:17" ht="15" customHeight="1" x14ac:dyDescent="0.25"/>
    <row r="349" spans="4:17" ht="15" customHeight="1" x14ac:dyDescent="0.25"/>
    <row r="350" spans="4:17" ht="15" customHeight="1" x14ac:dyDescent="0.25"/>
    <row r="351" spans="4:17" ht="15" customHeight="1" x14ac:dyDescent="0.25"/>
    <row r="352" spans="4:17"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sheetData>
  <mergeCells count="442">
    <mergeCell ref="B75:D75"/>
    <mergeCell ref="F75:H75"/>
    <mergeCell ref="J75:L75"/>
    <mergeCell ref="N75:P75"/>
    <mergeCell ref="R75:T75"/>
    <mergeCell ref="B73:D73"/>
    <mergeCell ref="F73:H73"/>
    <mergeCell ref="J73:L73"/>
    <mergeCell ref="N73:P73"/>
    <mergeCell ref="R73:T73"/>
    <mergeCell ref="B74:D74"/>
    <mergeCell ref="F74:H74"/>
    <mergeCell ref="J74:L74"/>
    <mergeCell ref="N74:P74"/>
    <mergeCell ref="R74:T74"/>
    <mergeCell ref="C317:F318"/>
    <mergeCell ref="H317:T318"/>
    <mergeCell ref="N136:P136"/>
    <mergeCell ref="R131:T131"/>
    <mergeCell ref="R132:T132"/>
    <mergeCell ref="R133:T133"/>
    <mergeCell ref="R134:T134"/>
    <mergeCell ref="R135:T135"/>
    <mergeCell ref="J131:L131"/>
    <mergeCell ref="J132:L132"/>
    <mergeCell ref="J133:L133"/>
    <mergeCell ref="J134:L134"/>
    <mergeCell ref="J135:L135"/>
    <mergeCell ref="N131:P131"/>
    <mergeCell ref="N132:P132"/>
    <mergeCell ref="N133:P133"/>
    <mergeCell ref="N134:P134"/>
    <mergeCell ref="N135:P135"/>
    <mergeCell ref="R136:T136"/>
    <mergeCell ref="J136:L136"/>
    <mergeCell ref="B131:D131"/>
    <mergeCell ref="B132:D132"/>
    <mergeCell ref="B133:D133"/>
    <mergeCell ref="B134:D134"/>
    <mergeCell ref="B135:D135"/>
    <mergeCell ref="F131:H131"/>
    <mergeCell ref="F132:H132"/>
    <mergeCell ref="F133:H133"/>
    <mergeCell ref="F134:H134"/>
    <mergeCell ref="F135:H135"/>
    <mergeCell ref="N130:P130"/>
    <mergeCell ref="R125:T125"/>
    <mergeCell ref="R126:T126"/>
    <mergeCell ref="R127:T127"/>
    <mergeCell ref="R128:T128"/>
    <mergeCell ref="R129:T129"/>
    <mergeCell ref="R130:T130"/>
    <mergeCell ref="J126:L126"/>
    <mergeCell ref="J127:L127"/>
    <mergeCell ref="J128:L128"/>
    <mergeCell ref="J129:L129"/>
    <mergeCell ref="J130:L130"/>
    <mergeCell ref="N125:P125"/>
    <mergeCell ref="N126:P126"/>
    <mergeCell ref="N127:P127"/>
    <mergeCell ref="N128:P128"/>
    <mergeCell ref="N129:P129"/>
    <mergeCell ref="B127:D127"/>
    <mergeCell ref="B128:D128"/>
    <mergeCell ref="B129:D129"/>
    <mergeCell ref="B130:D130"/>
    <mergeCell ref="F125:H125"/>
    <mergeCell ref="F126:H126"/>
    <mergeCell ref="F127:H127"/>
    <mergeCell ref="F128:H128"/>
    <mergeCell ref="F129:H129"/>
    <mergeCell ref="F130:H130"/>
    <mergeCell ref="R120:T120"/>
    <mergeCell ref="R121:T121"/>
    <mergeCell ref="R122:T122"/>
    <mergeCell ref="R123:T123"/>
    <mergeCell ref="R124:T124"/>
    <mergeCell ref="B125:D125"/>
    <mergeCell ref="J125:L125"/>
    <mergeCell ref="J120:L120"/>
    <mergeCell ref="J121:L121"/>
    <mergeCell ref="J122:L122"/>
    <mergeCell ref="J123:L123"/>
    <mergeCell ref="J124:L124"/>
    <mergeCell ref="N120:P120"/>
    <mergeCell ref="N121:P121"/>
    <mergeCell ref="N122:P122"/>
    <mergeCell ref="N123:P123"/>
    <mergeCell ref="N124:P124"/>
    <mergeCell ref="B120:D120"/>
    <mergeCell ref="B121:D121"/>
    <mergeCell ref="B122:D122"/>
    <mergeCell ref="B123:D123"/>
    <mergeCell ref="B124:D124"/>
    <mergeCell ref="F120:H120"/>
    <mergeCell ref="F121:H121"/>
    <mergeCell ref="R115:T115"/>
    <mergeCell ref="R116:T116"/>
    <mergeCell ref="R117:T117"/>
    <mergeCell ref="R118:T118"/>
    <mergeCell ref="R119:T119"/>
    <mergeCell ref="F115:H115"/>
    <mergeCell ref="F116:H116"/>
    <mergeCell ref="F117:H117"/>
    <mergeCell ref="F118:H118"/>
    <mergeCell ref="F119:H119"/>
    <mergeCell ref="J115:L115"/>
    <mergeCell ref="J116:L116"/>
    <mergeCell ref="J117:L117"/>
    <mergeCell ref="J118:L118"/>
    <mergeCell ref="J119:L119"/>
    <mergeCell ref="F124:H124"/>
    <mergeCell ref="N115:P115"/>
    <mergeCell ref="N116:P116"/>
    <mergeCell ref="N117:P117"/>
    <mergeCell ref="N118:P118"/>
    <mergeCell ref="N119:P119"/>
    <mergeCell ref="J112:L112"/>
    <mergeCell ref="J113:L113"/>
    <mergeCell ref="J114:L114"/>
    <mergeCell ref="B126:D126"/>
    <mergeCell ref="C16:T16"/>
    <mergeCell ref="B17:T17"/>
    <mergeCell ref="B20:T20"/>
    <mergeCell ref="B22:T22"/>
    <mergeCell ref="B24:T24"/>
    <mergeCell ref="C25:T25"/>
    <mergeCell ref="C26:T26"/>
    <mergeCell ref="R110:T110"/>
    <mergeCell ref="R111:T111"/>
    <mergeCell ref="F111:H111"/>
    <mergeCell ref="J110:L110"/>
    <mergeCell ref="J111:L111"/>
    <mergeCell ref="N110:P110"/>
    <mergeCell ref="N111:P111"/>
    <mergeCell ref="C27:T27"/>
    <mergeCell ref="C28:T28"/>
    <mergeCell ref="B29:T29"/>
    <mergeCell ref="B30:T30"/>
    <mergeCell ref="N112:P112"/>
    <mergeCell ref="N113:P113"/>
    <mergeCell ref="N114:P114"/>
    <mergeCell ref="F122:H122"/>
    <mergeCell ref="F123:H123"/>
    <mergeCell ref="H2:T2"/>
    <mergeCell ref="H4:T4"/>
    <mergeCell ref="B6:T6"/>
    <mergeCell ref="B8:T8"/>
    <mergeCell ref="B10:T10"/>
    <mergeCell ref="B12:T12"/>
    <mergeCell ref="C13:T13"/>
    <mergeCell ref="C14:T14"/>
    <mergeCell ref="C15:T15"/>
    <mergeCell ref="B31:T31"/>
    <mergeCell ref="B33:T33"/>
    <mergeCell ref="B35:C35"/>
    <mergeCell ref="E35:T35"/>
    <mergeCell ref="B37:M37"/>
    <mergeCell ref="N37:T37"/>
    <mergeCell ref="E39:T39"/>
    <mergeCell ref="B41:G41"/>
    <mergeCell ref="I41:T41"/>
    <mergeCell ref="I42:T42"/>
    <mergeCell ref="I43:T43"/>
    <mergeCell ref="I44:T44"/>
    <mergeCell ref="I45:T45"/>
    <mergeCell ref="I46:T46"/>
    <mergeCell ref="B48:O48"/>
    <mergeCell ref="Q48:S48"/>
    <mergeCell ref="B50:T50"/>
    <mergeCell ref="B52:T52"/>
    <mergeCell ref="B53:T53"/>
    <mergeCell ref="B54:T54"/>
    <mergeCell ref="B56:C56"/>
    <mergeCell ref="D56:G56"/>
    <mergeCell ref="B58:D58"/>
    <mergeCell ref="F58:H58"/>
    <mergeCell ref="J58:L58"/>
    <mergeCell ref="N58:P58"/>
    <mergeCell ref="R58:T58"/>
    <mergeCell ref="B59:D59"/>
    <mergeCell ref="F59:H59"/>
    <mergeCell ref="J59:L59"/>
    <mergeCell ref="N59:P59"/>
    <mergeCell ref="R59:T59"/>
    <mergeCell ref="B60:D60"/>
    <mergeCell ref="F60:H60"/>
    <mergeCell ref="J60:L60"/>
    <mergeCell ref="N60:P60"/>
    <mergeCell ref="R60:T60"/>
    <mergeCell ref="B61:D61"/>
    <mergeCell ref="F61:H61"/>
    <mergeCell ref="J61:L61"/>
    <mergeCell ref="N61:P61"/>
    <mergeCell ref="R61:T61"/>
    <mergeCell ref="B62:D62"/>
    <mergeCell ref="F62:H62"/>
    <mergeCell ref="J62:L62"/>
    <mergeCell ref="N62:P62"/>
    <mergeCell ref="R62:T62"/>
    <mergeCell ref="B63:D63"/>
    <mergeCell ref="F63:H63"/>
    <mergeCell ref="J63:L63"/>
    <mergeCell ref="N63:P63"/>
    <mergeCell ref="R63:T63"/>
    <mergeCell ref="B64:D64"/>
    <mergeCell ref="F64:H64"/>
    <mergeCell ref="J64:L64"/>
    <mergeCell ref="N64:P64"/>
    <mergeCell ref="R64:T64"/>
    <mergeCell ref="B71:D71"/>
    <mergeCell ref="F71:H71"/>
    <mergeCell ref="J71:L71"/>
    <mergeCell ref="N71:P71"/>
    <mergeCell ref="R71:T71"/>
    <mergeCell ref="B72:D72"/>
    <mergeCell ref="F72:H72"/>
    <mergeCell ref="J72:L72"/>
    <mergeCell ref="N72:P72"/>
    <mergeCell ref="R72:T72"/>
    <mergeCell ref="B76:D76"/>
    <mergeCell ref="F76:H76"/>
    <mergeCell ref="J76:L76"/>
    <mergeCell ref="N76:P76"/>
    <mergeCell ref="R76:T76"/>
    <mergeCell ref="H78:M78"/>
    <mergeCell ref="N78:P78"/>
    <mergeCell ref="R78:T80"/>
    <mergeCell ref="H79:M79"/>
    <mergeCell ref="N79:P79"/>
    <mergeCell ref="H80:M80"/>
    <mergeCell ref="N80:P80"/>
    <mergeCell ref="H81:M81"/>
    <mergeCell ref="N81:P81"/>
    <mergeCell ref="R81:T81"/>
    <mergeCell ref="B83:T85"/>
    <mergeCell ref="B88:T88"/>
    <mergeCell ref="B89:T89"/>
    <mergeCell ref="B90:T90"/>
    <mergeCell ref="B91:T91"/>
    <mergeCell ref="B92:T92"/>
    <mergeCell ref="B93:T93"/>
    <mergeCell ref="B94:T94"/>
    <mergeCell ref="B96:T96"/>
    <mergeCell ref="B98:T98"/>
    <mergeCell ref="B99:T99"/>
    <mergeCell ref="B100:T100"/>
    <mergeCell ref="B102:C102"/>
    <mergeCell ref="D102:G102"/>
    <mergeCell ref="B104:D104"/>
    <mergeCell ref="F104:H104"/>
    <mergeCell ref="J104:L104"/>
    <mergeCell ref="N104:P104"/>
    <mergeCell ref="R104:T104"/>
    <mergeCell ref="B105:D105"/>
    <mergeCell ref="F105:H105"/>
    <mergeCell ref="J105:L105"/>
    <mergeCell ref="N105:P105"/>
    <mergeCell ref="R105:T105"/>
    <mergeCell ref="B106:D106"/>
    <mergeCell ref="F106:H106"/>
    <mergeCell ref="J106:L106"/>
    <mergeCell ref="N106:P106"/>
    <mergeCell ref="R106:T106"/>
    <mergeCell ref="B107:D107"/>
    <mergeCell ref="F107:H107"/>
    <mergeCell ref="J107:L107"/>
    <mergeCell ref="N107:P107"/>
    <mergeCell ref="R107:T107"/>
    <mergeCell ref="B108:D108"/>
    <mergeCell ref="F108:H108"/>
    <mergeCell ref="J108:L108"/>
    <mergeCell ref="N108:P108"/>
    <mergeCell ref="R108:T108"/>
    <mergeCell ref="B109:D109"/>
    <mergeCell ref="F109:H109"/>
    <mergeCell ref="J109:L109"/>
    <mergeCell ref="N109:P109"/>
    <mergeCell ref="R109:T109"/>
    <mergeCell ref="F136:H136"/>
    <mergeCell ref="B136:D136"/>
    <mergeCell ref="B110:D110"/>
    <mergeCell ref="B111:D111"/>
    <mergeCell ref="B112:D112"/>
    <mergeCell ref="B113:D113"/>
    <mergeCell ref="B114:D114"/>
    <mergeCell ref="F110:H110"/>
    <mergeCell ref="R112:T112"/>
    <mergeCell ref="R113:T113"/>
    <mergeCell ref="R114:T114"/>
    <mergeCell ref="F112:H112"/>
    <mergeCell ref="F113:H113"/>
    <mergeCell ref="F114:H114"/>
    <mergeCell ref="B115:D115"/>
    <mergeCell ref="B116:D116"/>
    <mergeCell ref="B117:D117"/>
    <mergeCell ref="B118:D118"/>
    <mergeCell ref="B119:D119"/>
    <mergeCell ref="H138:M138"/>
    <mergeCell ref="N138:P138"/>
    <mergeCell ref="R138:T140"/>
    <mergeCell ref="H139:M139"/>
    <mergeCell ref="N139:P139"/>
    <mergeCell ref="H140:M140"/>
    <mergeCell ref="N140:P140"/>
    <mergeCell ref="H141:M141"/>
    <mergeCell ref="N141:P141"/>
    <mergeCell ref="R141:T141"/>
    <mergeCell ref="B143:T145"/>
    <mergeCell ref="B148:T148"/>
    <mergeCell ref="B149:T149"/>
    <mergeCell ref="B150:T150"/>
    <mergeCell ref="B151:T151"/>
    <mergeCell ref="B152:T152"/>
    <mergeCell ref="B154:T154"/>
    <mergeCell ref="B156:T156"/>
    <mergeCell ref="B157:T157"/>
    <mergeCell ref="B158:T158"/>
    <mergeCell ref="B160:T160"/>
    <mergeCell ref="D162:T162"/>
    <mergeCell ref="D163:T165"/>
    <mergeCell ref="D167:T167"/>
    <mergeCell ref="D168:T170"/>
    <mergeCell ref="D172:T172"/>
    <mergeCell ref="D173:T175"/>
    <mergeCell ref="D177:T177"/>
    <mergeCell ref="D178:T180"/>
    <mergeCell ref="D182:T182"/>
    <mergeCell ref="D183:T185"/>
    <mergeCell ref="B187:T189"/>
    <mergeCell ref="B192:T192"/>
    <mergeCell ref="B193:T193"/>
    <mergeCell ref="B194:T194"/>
    <mergeCell ref="B195:T195"/>
    <mergeCell ref="B196:T196"/>
    <mergeCell ref="B198:T198"/>
    <mergeCell ref="B200:T200"/>
    <mergeCell ref="C202:T202"/>
    <mergeCell ref="C204:T204"/>
    <mergeCell ref="C206:T206"/>
    <mergeCell ref="E208:T208"/>
    <mergeCell ref="E209:T211"/>
    <mergeCell ref="E213:T213"/>
    <mergeCell ref="E214:T216"/>
    <mergeCell ref="C218:T220"/>
    <mergeCell ref="C222:T222"/>
    <mergeCell ref="C224:T224"/>
    <mergeCell ref="E226:T226"/>
    <mergeCell ref="E227:T229"/>
    <mergeCell ref="E231:T231"/>
    <mergeCell ref="E232:T234"/>
    <mergeCell ref="E236:T236"/>
    <mergeCell ref="E237:T239"/>
    <mergeCell ref="C241:T243"/>
    <mergeCell ref="C246:T246"/>
    <mergeCell ref="C247:T247"/>
    <mergeCell ref="C248:T248"/>
    <mergeCell ref="C249:T249"/>
    <mergeCell ref="C251:T251"/>
    <mergeCell ref="C253:T253"/>
    <mergeCell ref="C255:T255"/>
    <mergeCell ref="E257:T257"/>
    <mergeCell ref="E258:T260"/>
    <mergeCell ref="E262:T262"/>
    <mergeCell ref="E263:T265"/>
    <mergeCell ref="C267:T269"/>
    <mergeCell ref="C272:T272"/>
    <mergeCell ref="C273:T273"/>
    <mergeCell ref="C275:T275"/>
    <mergeCell ref="C277:T277"/>
    <mergeCell ref="C279:T279"/>
    <mergeCell ref="C281:F281"/>
    <mergeCell ref="H281:L281"/>
    <mergeCell ref="N281:T281"/>
    <mergeCell ref="C283:F284"/>
    <mergeCell ref="H283:L284"/>
    <mergeCell ref="N283:T284"/>
    <mergeCell ref="C286:F287"/>
    <mergeCell ref="H286:L287"/>
    <mergeCell ref="N286:T287"/>
    <mergeCell ref="C289:F290"/>
    <mergeCell ref="H289:L290"/>
    <mergeCell ref="N289:T290"/>
    <mergeCell ref="C292:F293"/>
    <mergeCell ref="H292:L293"/>
    <mergeCell ref="N292:T293"/>
    <mergeCell ref="C295:T297"/>
    <mergeCell ref="C300:T300"/>
    <mergeCell ref="C302:T302"/>
    <mergeCell ref="C304:T304"/>
    <mergeCell ref="C306:F306"/>
    <mergeCell ref="H306:T306"/>
    <mergeCell ref="C308:F309"/>
    <mergeCell ref="H308:T309"/>
    <mergeCell ref="C311:F312"/>
    <mergeCell ref="H311:T312"/>
    <mergeCell ref="C314:F315"/>
    <mergeCell ref="H314:T315"/>
    <mergeCell ref="C320:T322"/>
    <mergeCell ref="B324:T324"/>
    <mergeCell ref="B326:T326"/>
    <mergeCell ref="G328:T328"/>
    <mergeCell ref="B334:T334"/>
    <mergeCell ref="B335:T335"/>
    <mergeCell ref="G329:M329"/>
    <mergeCell ref="N329:T329"/>
    <mergeCell ref="B330:F330"/>
    <mergeCell ref="G330:M330"/>
    <mergeCell ref="N330:T330"/>
    <mergeCell ref="B331:F331"/>
    <mergeCell ref="G331:M331"/>
    <mergeCell ref="N331:T331"/>
    <mergeCell ref="B65:D65"/>
    <mergeCell ref="F65:H65"/>
    <mergeCell ref="J65:L65"/>
    <mergeCell ref="N65:P65"/>
    <mergeCell ref="R65:T65"/>
    <mergeCell ref="B66:D66"/>
    <mergeCell ref="F66:H66"/>
    <mergeCell ref="J66:L66"/>
    <mergeCell ref="N66:P66"/>
    <mergeCell ref="R66:T66"/>
    <mergeCell ref="B67:D67"/>
    <mergeCell ref="F67:H67"/>
    <mergeCell ref="J67:L67"/>
    <mergeCell ref="N67:P67"/>
    <mergeCell ref="R67:T67"/>
    <mergeCell ref="B68:D68"/>
    <mergeCell ref="F68:H68"/>
    <mergeCell ref="J68:L68"/>
    <mergeCell ref="N68:P68"/>
    <mergeCell ref="R68:T68"/>
    <mergeCell ref="B69:D69"/>
    <mergeCell ref="F69:H69"/>
    <mergeCell ref="J69:L69"/>
    <mergeCell ref="N69:P69"/>
    <mergeCell ref="R69:T69"/>
    <mergeCell ref="B70:D70"/>
    <mergeCell ref="F70:H70"/>
    <mergeCell ref="J70:L70"/>
    <mergeCell ref="N70:P70"/>
    <mergeCell ref="R70:T70"/>
  </mergeCells>
  <dataValidations xWindow="567" yWindow="600" count="10">
    <dataValidation operator="greaterThan" showInputMessage="1" showErrorMessage="1" promptTitle="Note:" prompt="Please type in the required information " sqref="N331 H314:T315 B83:T85 D102:G102 C320:T322 B143:T145 D163:T165 D168:T170 H317:T318 D173:T175 D183:T185 B187:T189 E209:T211 E214:T216 C218:T220 E227:T229 E232:T234 E237:T239 C241:T243 E258:T260 E263:T265 C267:T269 C283:F284 H283:L284 N283:T284 N286:T287 H286:L287 C286:F287 C289:F290 H289:L290 N289:T290 N292:T293 H292:L293 C292:F293 C295:T297 C308:F309 H308:T309 C311:F312 H311:T312 G331 C317:F318 C314:F315 D178:T180"/>
    <dataValidation allowBlank="1" showInputMessage="1" showErrorMessage="1" promptTitle="Note:" prompt="Please type in the required information " sqref="E39:T39 N105:P136 D56:G56 I41:T46 N59:P76"/>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B105:D136 B59:D76">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59:H76">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J105:L136 J59:L76">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R105:T136 R59:T76">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F105:H136">
      <formula1>$AD$1:$AD$6</formula1>
    </dataValidation>
    <dataValidation type="date" operator="greaterThan" showInputMessage="1" showErrorMessage="1" promptTitle="Note:" prompt="Please type in the required information " sqref="Q48:S48">
      <formula1>AE1</formula1>
    </dataValidation>
    <dataValidation type="list" showInputMessage="1" showErrorMessage="1" error="Only values from the list can be accepted" promptTitle="Note:" prompt="Please click on the down arrow on the right side of the cell and select a value from the list below" sqref="E35:T35">
      <formula1>$X$1:$X$227</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sizeWithCells="1">
                  <from>
                    <xdr:col>1</xdr:col>
                    <xdr:colOff>28575</xdr:colOff>
                    <xdr:row>161</xdr:row>
                    <xdr:rowOff>19050</xdr:rowOff>
                  </from>
                  <to>
                    <xdr:col>1</xdr:col>
                    <xdr:colOff>266700</xdr:colOff>
                    <xdr:row>165</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sizeWithCells="1">
                  <from>
                    <xdr:col>1</xdr:col>
                    <xdr:colOff>28575</xdr:colOff>
                    <xdr:row>166</xdr:row>
                    <xdr:rowOff>9525</xdr:rowOff>
                  </from>
                  <to>
                    <xdr:col>1</xdr:col>
                    <xdr:colOff>266700</xdr:colOff>
                    <xdr:row>170</xdr:row>
                    <xdr:rowOff>19050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sizeWithCells="1">
                  <from>
                    <xdr:col>1</xdr:col>
                    <xdr:colOff>28575</xdr:colOff>
                    <xdr:row>171</xdr:row>
                    <xdr:rowOff>9525</xdr:rowOff>
                  </from>
                  <to>
                    <xdr:col>1</xdr:col>
                    <xdr:colOff>266700</xdr:colOff>
                    <xdr:row>175</xdr:row>
                    <xdr:rowOff>19050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sizeWithCells="1">
                  <from>
                    <xdr:col>1</xdr:col>
                    <xdr:colOff>28575</xdr:colOff>
                    <xdr:row>176</xdr:row>
                    <xdr:rowOff>9525</xdr:rowOff>
                  </from>
                  <to>
                    <xdr:col>1</xdr:col>
                    <xdr:colOff>266700</xdr:colOff>
                    <xdr:row>180</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sizeWithCells="1">
                  <from>
                    <xdr:col>1</xdr:col>
                    <xdr:colOff>28575</xdr:colOff>
                    <xdr:row>181</xdr:row>
                    <xdr:rowOff>0</xdr:rowOff>
                  </from>
                  <to>
                    <xdr:col>1</xdr:col>
                    <xdr:colOff>266700</xdr:colOff>
                    <xdr:row>185</xdr:row>
                    <xdr:rowOff>9525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sizeWithCells="1">
                  <from>
                    <xdr:col>2</xdr:col>
                    <xdr:colOff>28575</xdr:colOff>
                    <xdr:row>207</xdr:row>
                    <xdr:rowOff>19050</xdr:rowOff>
                  </from>
                  <to>
                    <xdr:col>2</xdr:col>
                    <xdr:colOff>266700</xdr:colOff>
                    <xdr:row>211</xdr:row>
                    <xdr:rowOff>28575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sizeWithCells="1">
                  <from>
                    <xdr:col>2</xdr:col>
                    <xdr:colOff>28575</xdr:colOff>
                    <xdr:row>212</xdr:row>
                    <xdr:rowOff>9525</xdr:rowOff>
                  </from>
                  <to>
                    <xdr:col>2</xdr:col>
                    <xdr:colOff>266700</xdr:colOff>
                    <xdr:row>216</xdr:row>
                    <xdr:rowOff>19050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sizeWithCells="1">
                  <from>
                    <xdr:col>2</xdr:col>
                    <xdr:colOff>28575</xdr:colOff>
                    <xdr:row>225</xdr:row>
                    <xdr:rowOff>19050</xdr:rowOff>
                  </from>
                  <to>
                    <xdr:col>2</xdr:col>
                    <xdr:colOff>266700</xdr:colOff>
                    <xdr:row>229</xdr:row>
                    <xdr:rowOff>28575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sizeWithCells="1">
                  <from>
                    <xdr:col>2</xdr:col>
                    <xdr:colOff>28575</xdr:colOff>
                    <xdr:row>230</xdr:row>
                    <xdr:rowOff>9525</xdr:rowOff>
                  </from>
                  <to>
                    <xdr:col>2</xdr:col>
                    <xdr:colOff>266700</xdr:colOff>
                    <xdr:row>234</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sizeWithCells="1">
                  <from>
                    <xdr:col>2</xdr:col>
                    <xdr:colOff>28575</xdr:colOff>
                    <xdr:row>235</xdr:row>
                    <xdr:rowOff>9525</xdr:rowOff>
                  </from>
                  <to>
                    <xdr:col>2</xdr:col>
                    <xdr:colOff>266700</xdr:colOff>
                    <xdr:row>239</xdr:row>
                    <xdr:rowOff>19050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sizeWithCells="1">
                  <from>
                    <xdr:col>2</xdr:col>
                    <xdr:colOff>28575</xdr:colOff>
                    <xdr:row>256</xdr:row>
                    <xdr:rowOff>19050</xdr:rowOff>
                  </from>
                  <to>
                    <xdr:col>2</xdr:col>
                    <xdr:colOff>266700</xdr:colOff>
                    <xdr:row>260</xdr:row>
                    <xdr:rowOff>28575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sizeWithCells="1">
                  <from>
                    <xdr:col>2</xdr:col>
                    <xdr:colOff>28575</xdr:colOff>
                    <xdr:row>261</xdr:row>
                    <xdr:rowOff>9525</xdr:rowOff>
                  </from>
                  <to>
                    <xdr:col>2</xdr:col>
                    <xdr:colOff>266700</xdr:colOff>
                    <xdr:row>265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MAURIZI Carla</cp:lastModifiedBy>
  <cp:lastPrinted>2013-06-20T19:20:45Z</cp:lastPrinted>
  <dcterms:created xsi:type="dcterms:W3CDTF">2013-06-19T20:04:04Z</dcterms:created>
  <dcterms:modified xsi:type="dcterms:W3CDTF">2014-04-09T13:48:26Z</dcterms:modified>
</cp:coreProperties>
</file>